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6 - Metering Changes (IR7)/MHHS-DEL1913 SITFTS-0905 MET Changes REGS rejection/"/>
    </mc:Choice>
  </mc:AlternateContent>
  <xr:revisionPtr revIDLastSave="163" documentId="8_{CE2D45DC-4A8E-4843-975A-74B6511C1E8D}" xr6:coauthVersionLast="47" xr6:coauthVersionMax="47" xr10:uidLastSave="{60B7AA11-140D-492B-A00E-0AC462B7DE85}"/>
  <bookViews>
    <workbookView xWindow="-110" yWindow="-110" windowWidth="38620" windowHeight="21220" firstSheet="9" activeTab="1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0905 Overview" sheetId="357" r:id="rId10"/>
    <sheet name="SITFTS-0905 TC01" sheetId="350" r:id="rId11"/>
    <sheet name="SITFTS-0905 TC02" sheetId="367" r:id="rId12"/>
    <sheet name="SITFTS-0905 TC03" sheetId="358" r:id="rId13"/>
    <sheet name="SITFTS-0905 TC04" sheetId="368" r:id="rId14"/>
    <sheet name="SITFTS-0905 TC05" sheetId="360" r:id="rId15"/>
    <sheet name="SITFTS-0905 TC06" sheetId="369" r:id="rId16"/>
    <sheet name="SITFTS-0905 TC07" sheetId="370" r:id="rId17"/>
    <sheet name="SITFTS-0905 TC08" sheetId="371" r:id="rId18"/>
    <sheet name="SITFTS-0905 TC09" sheetId="372" r:id="rId19"/>
    <sheet name="SITFTS-0905 TC10" sheetId="373" r:id="rId20"/>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'SITFTS-0905 TC01'!$A$4:$M$23</definedName>
    <definedName name="_xlnm._FilterDatabase" localSheetId="11" hidden="1">'SITFTS-0905 TC02'!$A$4:$M$24</definedName>
    <definedName name="_xlnm._FilterDatabase" localSheetId="12" hidden="1">'SITFTS-0905 TC03'!$A$4:$M$18</definedName>
    <definedName name="_xlnm._FilterDatabase" localSheetId="13" hidden="1">'SITFTS-0905 TC04'!$A$4:$M$23</definedName>
    <definedName name="_xlnm._FilterDatabase" localSheetId="14" hidden="1">'SITFTS-0905 TC05'!$A$4:$M$17</definedName>
    <definedName name="_xlnm._FilterDatabase" localSheetId="15" hidden="1">'SITFTS-0905 TC06'!$A$4:$M$23</definedName>
    <definedName name="_xlnm._FilterDatabase" localSheetId="16" hidden="1">'SITFTS-0905 TC07'!$A$4:$M$8</definedName>
    <definedName name="_xlnm._FilterDatabase" localSheetId="17" hidden="1">'SITFTS-0905 TC08'!$A$4:$M$6</definedName>
    <definedName name="_xlnm._FilterDatabase" localSheetId="18" hidden="1">'SITFTS-0905 TC09'!$A$4:$M$6</definedName>
    <definedName name="_xlnm._FilterDatabase" localSheetId="19" hidden="1">'SITFTS-0905 TC10'!$A$4:$M$6</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'SITFTS-0905 TC01'!#REF!</definedName>
    <definedName name="TEST_CASE_TABLE">#REF!</definedName>
  </definedNames>
  <calcPr calcId="191028"/>
  <pivotCaches>
    <pivotCache cacheId="4768" r:id="rId21"/>
    <pivotCache cacheId="4769" r:id="rId22"/>
    <pivotCache cacheId="4770" r:id="rId23"/>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73" l="1"/>
  <c r="J2" i="372"/>
  <c r="J2" i="371"/>
  <c r="J2" i="370"/>
  <c r="J2" i="369" l="1"/>
  <c r="J2" i="360"/>
  <c r="J2" i="368"/>
  <c r="J2" i="358"/>
  <c r="I2" i="367"/>
  <c r="I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<sst xmlns="http://schemas.openxmlformats.org/spreadsheetml/2006/main" count="3183" uniqueCount="853">
  <si>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</si>
  <si>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</si>
  <si>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</si>
  <si>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</si>
  <si>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</si>
  <si>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</si>
  <si>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</si>
  <si>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</si>
  <si>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</si>
  <si>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</si>
  <si>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</si>
  <si>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</si>
  <si>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</si>
  <si>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</si>
  <si>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</si>
  <si>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</si>
  <si>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</si>
  <si>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</si>
  <si>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</si>
  <si>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</si>
  <si>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</si>
  <si>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</si>
  <si>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</si>
  <si>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</si>
  <si>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</si>
  <si>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</si>
  <si>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</si>
  <si>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</si>
  <si>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</si>
  <si>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</si>
  <si>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</si>
  <si>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</si>
  <si>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</si>
  <si>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</si>
  <si>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</si>
  <si>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</si>
  <si>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</si>
  <si>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</si>
  <si>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</si>
  <si>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</si>
  <si>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</si>
  <si>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</si>
  <si>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</si>
  <si>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</si>
  <si>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</si>
  <si>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</si>
  <si>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</si>
  <si>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</si>
  <si>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</si>
  <si>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</si>
  <si>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</si>
  <si>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</si>
  <si>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</si>
  <si>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</si>
  <si>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</si>
  <si>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</si>
  <si>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</si>
  <si>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</si>
  <si>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</si>
  <si>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</si>
  <si>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</si>
  <si>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</si>
  <si>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</si>
  <si>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</si>
  <si>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</si>
  <si>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</si>
  <si>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</si>
  <si>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</si>
  <si>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</si>
  <si>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</si>
  <si>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</si>
  <si>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</si>
  <si>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</si>
  <si>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</si>
  <si>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</si>
  <si>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</si>
  <si>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</si>
  <si>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</si>
  <si>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</si>
  <si>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</si>
  <si>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</si>
  <si>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</si>
  <si>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</si>
  <si>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</si>
  <si>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</si>
  <si>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</si>
  <si>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</si>
  <si>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</si>
  <si>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</si>
  <si>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</si>
  <si>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</si>
  <si>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</si>
  <si>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</si>
  <si>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</si>
  <si>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</si>
  <si>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</si>
  <si>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</si>
  <si>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</si>
  <si>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</si>
  <si>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</si>
  <si>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</si>
  <si>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</si>
  <si>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</si>
  <si>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</si>
  <si>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</si>
  <si>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</si>
  <si>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</si>
  <si>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</si>
  <si>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</si>
  <si>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</si>
  <si>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</si>
  <si>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</si>
  <si>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</si>
  <si>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</si>
  <si>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</si>
  <si>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</si>
  <si>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</si>
  <si>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</si>
  <si>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</si>
  <si>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</si>
  <si>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</si>
  <si>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</si>
  <si>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</si>
  <si>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</si>
  <si>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</si>
  <si>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</si>
  <si>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</si>
  <si>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</si>
  <si>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</si>
  <si>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</si>
  <si>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</si>
  <si>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</si>
  <si>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</si>
  <si>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</si>
  <si>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</si>
  <si>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</si>
  <si>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</si>
  <si>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</si>
  <si>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</si>
  <si>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</si>
  <si>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</si>
  <si>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</si>
  <si>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</si>
  <si>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</si>
  <si>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</si>
  <si>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</si>
  <si>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</si>
  <si>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</si>
  <si>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</si>
  <si>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</si>
  <si>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</si>
  <si>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</si>
  <si>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</si>
  <si>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</si>
  <si>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</si>
  <si>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</si>
  <si>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</si>
  <si>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</si>
  <si>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</si>
  <si>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</si>
  <si>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</si>
  <si>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</si>
  <si>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</si>
  <si>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</si>
  <si>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</si>
  <si>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</si>
  <si>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</si>
  <si>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</si>
  <si>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</si>
  <si>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</si>
  <si>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</si>
  <si>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</si>
  <si>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</si>
  <si>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</si>
  <si>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</si>
  <si>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</si>
  <si>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</si>
  <si>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</si>
  <si>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</si>
  <si>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</si>
  <si>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</si>
  <si>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</si>
  <si>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</si>
  <si>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</si>
  <si>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</si>
  <si>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</si>
  <si>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</si>
  <si>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</si>
  <si>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</si>
  <si>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</si>
  <si>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</si>
  <si>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</si>
  <si>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</si>
  <si>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</si>
  <si>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</si>
  <si>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</si>
  <si>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</si>
  <si>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</si>
  <si>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</si>
  <si>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</si>
  <si>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</si>
  <si>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</si>
  <si>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</si>
  <si>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</si>
  <si>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</si>
  <si>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</si>
  <si>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</si>
  <si>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</si>
  <si>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</si>
  <si>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</si>
  <si>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</si>
  <si>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</si>
  <si>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</si>
  <si>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</si>
  <si>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</si>
  <si>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</si>
  <si>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</si>
  <si>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</si>
  <si>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</si>
  <si>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</si>
  <si>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</si>
  <si>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</si>
  <si>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</si>
  <si>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</si>
  <si>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</si>
  <si>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</si>
  <si>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</si>
  <si>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</si>
  <si>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</si>
  <si>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</si>
  <si>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</si>
  <si>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</si>
  <si>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</si>
  <si>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</si>
  <si>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</si>
  <si>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</si>
  <si>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</si>
  <si>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</si>
  <si>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</si>
  <si>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</si>
  <si>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</si>
  <si>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</si>
  <si>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</si>
  <si>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</si>
  <si>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</si>
  <si>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</si>
  <si>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</si>
  <si>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</si>
  <si>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</si>
  <si>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</si>
  <si>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</si>
  <si>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</si>
  <si>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</si>
  <si>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</si>
  <si>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</si>
  <si>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</si>
  <si>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</si>
  <si>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</si>
  <si>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</si>
  <si>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</si>
  <si>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</si>
  <si>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</si>
  <si>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</si>
  <si>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</si>
  <si>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</si>
  <si>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</si>
  <si>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</si>
  <si>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</si>
  <si>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</si>
  <si>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</si>
  <si>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</si>
  <si>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</si>
  <si>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</si>
  <si>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</si>
  <si>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</si>
  <si>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</si>
  <si>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</si>
  <si>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</si>
  <si>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</si>
  <si>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</si>
  <si>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</si>
  <si>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</si>
  <si>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</si>
  <si>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</si>
  <si>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</si>
  <si>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</si>
  <si>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</si>
  <si>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</si>
  <si>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</si>
  <si>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</si>
  <si>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</si>
  <si>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</si>
  <si>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</si>
  <si>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</si>
  <si>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</si>
  <si>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</si>
  <si>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</si>
  <si>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</si>
  <si>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</si>
  <si>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</si>
  <si>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</si>
  <si>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</si>
  <si>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</si>
  <si>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</si>
  <si>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</si>
  <si>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</si>
  <si>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</si>
  <si>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</si>
  <si>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</si>
  <si>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</si>
  <si>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</si>
  <si>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</si>
  <si>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</si>
  <si>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</si>
  <si>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</si>
  <si>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</si>
  <si>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</si>
  <si>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</si>
  <si>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</si>
  <si>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</si>
  <si>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</si>
  <si>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</si>
  <si>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</si>
  <si>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</si>
  <si>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</si>
  <si>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</si>
  <si>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</si>
  <si>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</si>
  <si>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</si>
  <si>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</si>
  <si>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</si>
  <si>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</si>
  <si>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</si>
  <si>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</si>
  <si>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</si>
  <si>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</si>
  <si>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</si>
  <si>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</si>
  <si>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</si>
  <si>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</si>
  <si>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</si>
  <si>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</si>
  <si>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</si>
  <si>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</si>
  <si>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</si>
  <si>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</si>
  <si>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</si>
  <si>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</si>
  <si>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</si>
  <si>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</si>
  <si>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</si>
  <si>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</si>
  <si>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</si>
  <si>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</si>
  <si>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</si>
  <si>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</si>
  <si>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</si>
  <si>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</si>
  <si>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</si>
  <si>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</si>
  <si>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</si>
  <si>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</si>
  <si>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</si>
  <si>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</si>
  <si>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</si>
  <si>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</si>
  <si>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</si>
  <si>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</si>
  <si>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</si>
  <si>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</si>
  <si>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</si>
  <si>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</si>
  <si>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</si>
  <si>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</si>
  <si>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</si>
  <si>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</si>
  <si>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</si>
  <si>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</si>
  <si>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</si>
  <si>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</si>
  <si>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</si>
  <si>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</si>
  <si>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</si>
  <si>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</si>
  <si>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</si>
  <si>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</si>
  <si>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</si>
  <si>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</si>
  <si>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</si>
  <si>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</si>
  <si>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</si>
  <si>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</si>
  <si>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</si>
  <si>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</si>
  <si>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</si>
  <si>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</si>
  <si>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</si>
  <si>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</si>
  <si>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</si>
  <si>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</si>
  <si>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</si>
  <si>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</si>
  <si>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</si>
  <si>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</si>
  <si>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</si>
  <si>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</si>
  <si>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</si>
  <si>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</si>
  <si>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</si>
  <si>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</si>
  <si>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</si>
  <si>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</si>
  <si>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</si>
  <si>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</si>
  <si>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</si>
  <si>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</si>
  <si>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</si>
  <si>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</si>
  <si>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</si>
  <si>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</si>
  <si>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</si>
  <si>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</si>
  <si>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</si>
  <si>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</si>
  <si>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</si>
  <si>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</si>
  <si>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</si>
  <si>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</si>
  <si>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</si>
  <si>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</si>
  <si>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</si>
  <si>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</si>
  <si>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</si>
  <si>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</si>
  <si>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</si>
  <si>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</si>
  <si>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</si>
  <si>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</si>
  <si>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</si>
  <si>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</si>
  <si>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</si>
  <si>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</si>
  <si>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</si>
  <si>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</si>
  <si>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</si>
  <si>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</si>
  <si>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</si>
  <si>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</si>
  <si>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</si>
  <si>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</si>
  <si>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</si>
  <si>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</si>
  <si>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</si>
  <si>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</si>
  <si>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</si>
  <si>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</si>
  <si>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</si>
  <si>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</si>
  <si>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</si>
  <si>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</si>
  <si>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</si>
  <si>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</si>
  <si>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</si>
  <si>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</si>
  <si>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</si>
  <si>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</si>
  <si>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</si>
  <si>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</si>
  <si>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</si>
  <si>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</si>
  <si>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</si>
  <si>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</si>
  <si>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</si>
  <si>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</si>
  <si>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</si>
  <si>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</si>
  <si>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</si>
  <si>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</si>
  <si>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</si>
  <si>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</si>
  <si>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</si>
  <si>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</si>
  <si>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</si>
  <si>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</si>
  <si>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</si>
  <si>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</si>
  <si>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</si>
  <si>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</si>
  <si>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</si>
  <si>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</si>
  <si>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</si>
  <si>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</si>
  <si>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</si>
  <si>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</si>
  <si>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</si>
  <si>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</si>
  <si>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</si>
  <si>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</si>
  <si>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</si>
  <si>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</si>
  <si>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</si>
  <si>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</si>
  <si>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</si>
  <si>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</si>
  <si>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</si>
  <si>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</si>
  <si>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</si>
  <si>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</si>
  <si>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</si>
  <si>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</si>
  <si>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</si>
  <si>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</si>
  <si>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</si>
  <si>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</si>
  <si>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</si>
  <si>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</si>
  <si>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</si>
  <si>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</si>
  <si>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</si>
  <si>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</si>
  <si>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</si>
  <si>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</si>
  <si>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</si>
  <si>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</si>
  <si>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</si>
  <si>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</si>
  <si>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</si>
  <si>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</si>
  <si>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</si>
  <si>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</si>
  <si>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</si>
  <si>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</si>
  <si>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</si>
  <si>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</si>
  <si>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</si>
  <si>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</si>
  <si>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</si>
  <si>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 xml:space="preserve">Initial Draft started </t>
  </si>
  <si>
    <t>Dan Gee</t>
  </si>
  <si>
    <t>5.2.1 v0.1</t>
  </si>
  <si>
    <t xml:space="preserve">Removed D0383 &amp; D0384 from advanced scenarios and added commentry of the back of the issing of D0142 based on PP feedback </t>
  </si>
  <si>
    <t>Updated Data Service and Meter service Acronyms inline with DES138. Message Output and Message output code removed</t>
  </si>
  <si>
    <t>5.2.1 v0.2</t>
  </si>
  <si>
    <t xml:space="preserve">Updated Effective Time on TC04 to match what is in overview - Current Day </t>
  </si>
  <si>
    <t>5.2.1 v0.3</t>
  </si>
  <si>
    <t>Updated sender on Tests 01,02 &amp; 03 To SMSC from AMSC these are smart and
trad tests</t>
  </si>
  <si>
    <t>5.2.1 v0.4</t>
  </si>
  <si>
    <t>Removed D0149 Based on Defect 31391 D0150 and D0010 confirmed to remain
in test case by design team for removed Trad meter</t>
  </si>
  <si>
    <t>5.2.1 v0.5</t>
  </si>
  <si>
    <t xml:space="preserve">Removed D0149 on TC05 Meter removals do not receive the D0149 </t>
  </si>
  <si>
    <t>Suraj Kadam</t>
  </si>
  <si>
    <t>IR7 v0.6</t>
  </si>
  <si>
    <t>Replaced DIP response from "http 202 response from DIP" to "http 201 response from DIP" wherever needed</t>
  </si>
  <si>
    <t>Added column "Test Case Version" in SITFTS0905 Overview and TC01 to TC06</t>
  </si>
  <si>
    <t>IR7 v0.6.1</t>
  </si>
  <si>
    <t>32727 &amp; 32854</t>
  </si>
  <si>
    <t>Amended wording on TC's 01, 02, 03, 04 &amp; 06 that IF-041 still gets issued of the back of completion of
meter work with the IF-005 and will be received however will not be processed due to not receving MTD's due to validation failure. Pre Req also added for PP's to understand the process.</t>
  </si>
  <si>
    <t>IR7 v0.6.2</t>
  </si>
  <si>
    <t>RTTM Updates</t>
  </si>
  <si>
    <t>New Test case created TC07 that covers requirements for sending D0002 &amp; D0211 By the meter service and receiving those flows by the supplier - MHHS-BR-MS-052, MHHS-BR-MS-053, MHHS-BR-SU-067 &amp; MHHS-BR-SU-068</t>
  </si>
  <si>
    <t>IR7 v0.6.3</t>
  </si>
  <si>
    <t>Updated Data flow on TC07 from D0211 to D0221 removed D0002 steps from TC07 and created new test case TC08 to cover trigger of D0002 Fault Resolution Report and its requirments MHHSP-BRS002-MSA-MSS-BR-MS-052 &amp; MHHSP-BRS004-Supplier-BR-SU-067</t>
  </si>
  <si>
    <t>IR7 v0.6.4</t>
  </si>
  <si>
    <t xml:space="preserve">Amended incorrect text to TC04 refering to meter removal when test is to install a a meter not remove </t>
  </si>
  <si>
    <t>IR7 v0.6.5</t>
  </si>
  <si>
    <t>Requirements Update</t>
  </si>
  <si>
    <t>SITFTS-0905 TC09 &amp; TC10 created to add Advanced coverage to requirements MHHSP-BRS002-MSA-MSS-BR-MS-052 &amp; MHHSP-BRS002-MSA-MSS-BR-MS-053</t>
  </si>
  <si>
    <t>IR7 v0.6.6</t>
  </si>
  <si>
    <t>Test Case Exit Point Identification</t>
  </si>
  <si>
    <t>Evidence flag changed from Y to N of TC09 for steps
1,3</t>
  </si>
  <si>
    <t>Evidence flag changed from Y to N of TC10 for steps
1,3</t>
  </si>
  <si>
    <t>Nanda</t>
  </si>
  <si>
    <t>Evidence flag changed from Y to N of TC01 for steps  1,3,7,12,15</t>
  </si>
  <si>
    <t>Evidence flag changed from Y to N of TC02 for steps  1,3,8,13,16</t>
  </si>
  <si>
    <t>Evidence flag changed from Y to N of TC04 for steps  1,3,7,12,15</t>
  </si>
  <si>
    <t>Evidence flag changed from Y to N of TC05 for steps  1,3,7,10</t>
  </si>
  <si>
    <t>Evidence flag changed from Y to N of TC06 for steps  1,3,7,12,15</t>
  </si>
  <si>
    <t>Evidence flag changed from Y to N of TC07 for steps 1,3</t>
  </si>
  <si>
    <t>Evidence flag changed from Y to N of TC08 for steps 1,3</t>
  </si>
  <si>
    <t>SITFTS-0905</t>
  </si>
  <si>
    <t>Scenario Title</t>
  </si>
  <si>
    <t>Change of meter - Registration Service and Meter Service Rejections</t>
  </si>
  <si>
    <t>Theme</t>
  </si>
  <si>
    <t>Changes of Meter where the Registration Update (IF-005) is rejected TC01 to TC06 or Metering work has not been completed by the metering service TC07 to TC10</t>
  </si>
  <si>
    <t>Functional Category</t>
  </si>
  <si>
    <t>Metering Changes (install, exchange or removal)</t>
  </si>
  <si>
    <t>Functional Area 1</t>
  </si>
  <si>
    <t>Functional Area 2</t>
  </si>
  <si>
    <t>Change of meter</t>
  </si>
  <si>
    <t>Creator</t>
  </si>
  <si>
    <t>Scenario size</t>
  </si>
  <si>
    <t>Large (TC01 to TC06) Small (TC07 to TC10)</t>
  </si>
  <si>
    <t>Design Document Ref</t>
  </si>
  <si>
    <t>Business Process</t>
  </si>
  <si>
    <t>BP009</t>
  </si>
  <si>
    <t>Boundaries</t>
  </si>
  <si>
    <t>The test ends once the Rejection Message has been sent TC01 to TC06
The test ends when Supplier is notified that metering work has not been completed (TC07 to TC10)</t>
  </si>
  <si>
    <t>Test Case Variables</t>
  </si>
  <si>
    <t>(1) traditional--&gt; smart SMETS2 exchange
(2) smart SMETS1 --&gt; smart SMETS2 exchange
(3) Smart SMETS2 installation
(4) Advanced installation
(5) traditional, removal
(6) Advanced, removal
(7) Smart Install (Metering work does not go ahead)
(8) Smart Install (Fault Resolution Report)
(9) Advanced (Metering work does not go ahead)
(10) Advanced (Fault Resolution Report)</t>
  </si>
  <si>
    <t>Below is a list of all associated test cases to this scenario.</t>
  </si>
  <si>
    <t>Test Case Link</t>
  </si>
  <si>
    <t>Test Case Version</t>
  </si>
  <si>
    <t xml:space="preserve">Test Data Requirements </t>
  </si>
  <si>
    <t>MPAN Type</t>
  </si>
  <si>
    <t>Effective time</t>
  </si>
  <si>
    <t>SITFTS-0905 TC01</t>
  </si>
  <si>
    <t>SITFTS-0905 - Traditional to Smart Meter Exchange</t>
  </si>
  <si>
    <t>SITFTS-0905  TC01</t>
  </si>
  <si>
    <t>0.6.3</t>
  </si>
  <si>
    <t>Single Traditional Meter to be Exchanged to Smart SMETS 2 Meter (as per DES138 data specification) where the reported Meter ID removed does not match the currently installed Meter ID</t>
  </si>
  <si>
    <t xml:space="preserve"> Traditional --&gt; Smart SMETS2</t>
  </si>
  <si>
    <t>Single</t>
  </si>
  <si>
    <t>Current Day</t>
  </si>
  <si>
    <t>SITFTS-0905 TC02</t>
  </si>
  <si>
    <t>SITFTS-0905 - Smart to Smart Meter Exchange</t>
  </si>
  <si>
    <t>SITFTS-0905  TC02</t>
  </si>
  <si>
    <t>Single Smart Meter SMETS 1 to be Exchanged to Smart SMETS 2 Meter (as per DES138 data specification) where the reported Meter Removal Date is before the current Meter Install Date</t>
  </si>
  <si>
    <t>Smart SMETS1 --&gt; Smart SMETS2</t>
  </si>
  <si>
    <t>`</t>
  </si>
  <si>
    <t>SITFTS-0905 TC03</t>
  </si>
  <si>
    <t>SITFTS-0905 - Smart Install</t>
  </si>
  <si>
    <t>SITFTS-0905  TC03</t>
  </si>
  <si>
    <t>0.6.2</t>
  </si>
  <si>
    <t>Non metered site install Smart SMETS 2 Meter (as per DES138 data specification) where the reported Meter ID installed already exists on another MPAN</t>
  </si>
  <si>
    <t>Smart SMETS 2</t>
  </si>
  <si>
    <t>SITFTS-0905 TC04</t>
  </si>
  <si>
    <t>SITFTS-0905 - Advanced Install</t>
  </si>
  <si>
    <t>SITFTS-0905  TC04</t>
  </si>
  <si>
    <t>0.6.4</t>
  </si>
  <si>
    <t>Non metered site install Advanced Meter (as per DES138 data specification) where the reported Modified Meter ID has been entered</t>
  </si>
  <si>
    <t>SITFTS-0905 TC05</t>
  </si>
  <si>
    <t>SITFTS-0905 - Traditional  Meter Removal</t>
  </si>
  <si>
    <t>SITFTS-0905  TC05</t>
  </si>
  <si>
    <t>Single Traditional Meter to be removed (as per DES138 data specification)  where the reported Modified Meter ID has been entered</t>
  </si>
  <si>
    <t>Traditional</t>
  </si>
  <si>
    <t>SITFTS-0905 TC06</t>
  </si>
  <si>
    <t>SITFTS-0905 - Advanced Meter Removal</t>
  </si>
  <si>
    <t>SITFTS-0905  TC06</t>
  </si>
  <si>
    <t>Single Advanced Meter to be removed (as per DES138 data specification)  where the reported Meter Removal Date is in the future</t>
  </si>
  <si>
    <t>SITFTS-0905 TC07</t>
  </si>
  <si>
    <t>SITFTS-0905 - Smart Meter Install request Notification of Failure to Install or Energise Metering System</t>
  </si>
  <si>
    <t>SITFTS-0905  TC07</t>
  </si>
  <si>
    <t>Single Smart Meter request to be where metering service are unable to complete metering work &amp; D0221 is issued</t>
  </si>
  <si>
    <t>SITFTS-0905 TC08</t>
  </si>
  <si>
    <t>SITFTS-0905 - Smart Meter Install request Fault Resolution Report</t>
  </si>
  <si>
    <t>SITFTS-0905  TC08</t>
  </si>
  <si>
    <t>Single Smart Meter request to be where metering service are unable to complete metering work &amp; D0002 is issued</t>
  </si>
  <si>
    <t>SITFTS-0905 TC09</t>
  </si>
  <si>
    <t>SITFTS-0905 - Advanced Meter Install request Notification of Failure to Install or Energise Metering System</t>
  </si>
  <si>
    <t>SITFTS-0905  TC09</t>
  </si>
  <si>
    <t>Single Advanced Meter request to be where metering service are unable to complete metering work &amp; D0221 is issued</t>
  </si>
  <si>
    <t>SITFTS-0905 TC10</t>
  </si>
  <si>
    <t>SITFTS-0905 - Advanced Meter Install request Fault Resolution Report</t>
  </si>
  <si>
    <t>SITFTS-0905  TC10</t>
  </si>
  <si>
    <t>Single Advanced Meter request to be where metering service are unable to complete metering work &amp; D0002 is issued</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</si>
  <si>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</si>
  <si>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</si>
  <si>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</si>
  <si>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</si>
  <si>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</si>
  <si>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</si>
  <si>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</si>
  <si>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</si>
  <si>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</si>
  <si>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</si>
  <si>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</si>
  <si>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SITFTS-0905 - Traditional to Smart Meter Exchange where Registration Update is rejected</t>
  </si>
  <si>
    <t>Pre Req</t>
  </si>
  <si>
    <t>This test is designed to trigger a validation failure the meter read IF-041 will be issued at the same time as the IF-005 meter change event and so the test steps have to progress one message time before the other, but in reality, there is no guaranteed delivery order from the systems. Please also note that the metering Job read is still issued as part of this process as this is done prior to validation rule failure confirmation.</t>
  </si>
  <si>
    <t>Meter Exchange -  Start</t>
  </si>
  <si>
    <t xml:space="preserve">MHHS-BR-SU-066
</t>
  </si>
  <si>
    <t>SUPC</t>
  </si>
  <si>
    <t>D0142</t>
  </si>
  <si>
    <t>N/A</t>
  </si>
  <si>
    <t>SMSC</t>
  </si>
  <si>
    <t>Supplier issues out D0142 to Metering service requesting Meter installation works to be taken out</t>
  </si>
  <si>
    <t>N</t>
  </si>
  <si>
    <t>30
40</t>
  </si>
  <si>
    <t xml:space="preserve">MHHS-BR-MS-051
MHHS-BR-MS-056
</t>
  </si>
  <si>
    <t xml:space="preserve">Metering Service (Currently Appointed) receives D0142 via the DTN or the Service Provider Portal accepts and Metering will complete the required metering works requested by Supplier and update their systems to reflect the changes made. </t>
  </si>
  <si>
    <t>Y</t>
  </si>
  <si>
    <t>Issue Removed Meter Readings - Register Reads and MTDs</t>
  </si>
  <si>
    <t>MHHS-BR-MS-063</t>
  </si>
  <si>
    <t>D0150/D0010</t>
  </si>
  <si>
    <t>SUPC, SDSC, LDSO</t>
  </si>
  <si>
    <t>Metering Service (Currently Appointed)  issues dataflows D0150/D0010 with information of removed traditional meter including read to Supplier, Data Service and LDSO</t>
  </si>
  <si>
    <t>MHHS-BR-SU-070</t>
  </si>
  <si>
    <t>Supplier receives dataflows D0150/D0010 with information of removed meter including read</t>
  </si>
  <si>
    <t xml:space="preserve">MHHS-BR-LD-027
</t>
  </si>
  <si>
    <t>LDSO receives dataflows D0150/D0010 with information of removed meter including read</t>
  </si>
  <si>
    <t xml:space="preserve">MHHS-BR-DS-119
MHHS-BR-DS-120
</t>
  </si>
  <si>
    <t>SDSC</t>
  </si>
  <si>
    <t>Data service receives dataflows D0150/D0010 with information of removed meter including read</t>
  </si>
  <si>
    <t>MHHS-BR-MS-061</t>
  </si>
  <si>
    <t>IF-041</t>
  </si>
  <si>
    <t>[ReadingInstl]</t>
  </si>
  <si>
    <t>SMSC sends IF-041 to DIP</t>
  </si>
  <si>
    <t>http 201 response from DIP</t>
  </si>
  <si>
    <t>Issue Installed Meter Readings</t>
  </si>
  <si>
    <t>PUB-041</t>
  </si>
  <si>
    <t>SUPC, LDSO, SDSC</t>
  </si>
  <si>
    <t>DIP sends PUB-041 to the SUPC, LDSO and SDSC.</t>
  </si>
  <si>
    <t>220
215</t>
  </si>
  <si>
    <t>MHHS-BR-SU-072
MHHS-BR-SU-071</t>
  </si>
  <si>
    <t>[ReadingRemv]</t>
  </si>
  <si>
    <t xml:space="preserve">Supplier receives PUB-041 </t>
  </si>
  <si>
    <t xml:space="preserve">Supplier receives PUB-041  Meter Install Read </t>
  </si>
  <si>
    <t>MHHS-BR-LD-029</t>
  </si>
  <si>
    <t>LDSO receives PUB-041.</t>
  </si>
  <si>
    <t xml:space="preserve">LDSO receives PUB-041  Meter Install Read </t>
  </si>
  <si>
    <t xml:space="preserve">MHHS-BR-DS-118 </t>
  </si>
  <si>
    <t>SDS (Current) receives PUB-041.</t>
  </si>
  <si>
    <t xml:space="preserve">Data Service receives PUB-041  Meter Install Read </t>
  </si>
  <si>
    <t>55
65
90</t>
  </si>
  <si>
    <t xml:space="preserve">MHHS-BR-MS-058
MHHS-BR-MS-058.3 </t>
  </si>
  <si>
    <t>IF-005</t>
  </si>
  <si>
    <t>[MeterExchange]</t>
  </si>
  <si>
    <t>SMSC sends IF-005 to DIP</t>
  </si>
  <si>
    <t>Issue MTD Update to REGS</t>
  </si>
  <si>
    <t>PUB-005</t>
  </si>
  <si>
    <t>REGS</t>
  </si>
  <si>
    <t>DIP sends PUB-005 to the REGS where the Meter ID removed does not match the currently installed Meter ID</t>
  </si>
  <si>
    <t xml:space="preserve">95
 </t>
  </si>
  <si>
    <t xml:space="preserve">MHHS-BR-RS-108
</t>
  </si>
  <si>
    <t xml:space="preserve">REGS receives PUB-005 </t>
  </si>
  <si>
    <t>REGS receives PUB-005 Updating Meter Exchange confirming old and new meter details and confirms successful updates on downstream systems. Capture test evidence in the form of logs / screenshots from downstream systems/apps</t>
  </si>
  <si>
    <t>100
135
145</t>
  </si>
  <si>
    <t>MHHS-BR-RS-109</t>
  </si>
  <si>
    <t>IF-006</t>
  </si>
  <si>
    <t>REGS sends IF-006 to DIP</t>
  </si>
  <si>
    <t>Issue MTD Update Rejection</t>
  </si>
  <si>
    <t>PUB-006</t>
  </si>
  <si>
    <t>SMSC, SUPC</t>
  </si>
  <si>
    <t>Registration Service carries out validation of the MTD Update and DIP issues a PUB-006 to the Metering Service (Currently Appointed) and SUPC confirming that the update has been rejected  with the appropriate Response Message</t>
  </si>
  <si>
    <t>155
165</t>
  </si>
  <si>
    <t xml:space="preserve">MHHS-BR-MS-073.1
MHHS-BR-MS-060
 </t>
  </si>
  <si>
    <t>[MeterExchange] and Response Code = "R"</t>
  </si>
  <si>
    <t>Metering Service (Currently Appointed)  receives PUB-006 confirming Rejection with Response Message =
"REG1004 - Meter ID [DI-056] does not match currently installed Meter ID "</t>
  </si>
  <si>
    <t>Metering Service (Currently Appointed)  receives PUB-006 Notifying the MTD Update following the Meter Exchange  has been rejected by the Registration Service and confirms successful updates on downstream systems. 
Capture test evidence in the form of logs / screenshots from downstream systems/apps</t>
  </si>
  <si>
    <t>DES138</t>
  </si>
  <si>
    <t xml:space="preserve">SUPC </t>
  </si>
  <si>
    <t>Supplier receives PUB-006 confirming Rejection with Response Message =
"REG1004 - Meter ID [DI-056] does not match currently installed Meter ID "</t>
  </si>
  <si>
    <t>Supplier receives PUB-006 Notifying the MTD Update of the  Meter Exchange  has been rejected by the Registration Service and confirms successful updates on downstream systems. 
Capture test evidence in the form of logs / screenshots from downstream systems/apps</t>
  </si>
  <si>
    <t>SITFTS-0905 - Smart to Smart Meter Exchange where Registration Update is rejected</t>
  </si>
  <si>
    <t>60
85</t>
  </si>
  <si>
    <t xml:space="preserve">SMSC sends IF-041 to DIP </t>
  </si>
  <si>
    <t>Issue Removed Meter Readings</t>
  </si>
  <si>
    <t>Supplier receives PUB-041 .</t>
  </si>
  <si>
    <t xml:space="preserve">Supplier receives PUB-041  Meter Removal Read </t>
  </si>
  <si>
    <t xml:space="preserve">LDSO receives PUB-041  Meter Removal Read </t>
  </si>
  <si>
    <t xml:space="preserve">Data Service receives PUB-041  Meter Removal Read </t>
  </si>
  <si>
    <t>Data Service receives PUB-041  Meter Install Read</t>
  </si>
  <si>
    <t>DIP sends PUB-005 to the REGS where the Meter Removal Date is before the current Meter Install Date</t>
  </si>
  <si>
    <t>Registration Service carries out validation of the MTD Update and DIP issues an PUB-006 to the Metering Service (Currently Appointed) and SUPC confirming that the update has been rejected  with the appropriate Response Message</t>
  </si>
  <si>
    <t>Metering Service (Currently Appointed)  receives PUB-006 confirming Rejection with Response Message =
"REG1005 -MeterID [DI-053] Meter Removal Date [DI-058] is prior to current Meter Install Date [REG.MtrInstlDate] "</t>
  </si>
  <si>
    <t>Supplier receives PUB-006 confirming Rejection with Response Message =
"REG1005 -MeterID [DI-053] Meter Removal Date [DI-058] is prior to current Meter Install Date [REG.MtrInstlDate]"</t>
  </si>
  <si>
    <t>SITFTS-0905 - Smart Meter Install where Registration Update is rejected</t>
  </si>
  <si>
    <t>Change of Metering - MS accepts request to Install a Meter</t>
  </si>
  <si>
    <t xml:space="preserve">MHHS-BR-MS-051
MHHS-BR-MS-056
</t>
  </si>
  <si>
    <t xml:space="preserve">Metering Service (Currently Appointed) receives D0142 via the DTN or the Service Provider Portal accepts and Metering will complete the required metering works requested by Supplier and update their systems to reflect the changes made once works are complete this will move to change of energisation. </t>
  </si>
  <si>
    <t>SUPC, LDSO &amp; SDSC.</t>
  </si>
  <si>
    <t>DIP sends PUB-041 to the SUPC, LDSO &amp; SDSC.</t>
  </si>
  <si>
    <r>
      <t>Data Service receives PUB-041  Meter Install Read</t>
    </r>
    <r>
      <rPr>
        <strike/>
        <sz val="10"/>
        <rFont val="Calibri"/>
        <family val="2"/>
      </rPr>
      <t xml:space="preserve"> </t>
    </r>
  </si>
  <si>
    <t>[MeterInstall]</t>
  </si>
  <si>
    <t>DIP sends PUB-005 to the REGS where the Meter ID installed already exists on another MPAN</t>
  </si>
  <si>
    <t>REGS receives PUB-005 Updating Meter Install confirming  new meter details and confirms successful updates on downstream systems. Capture test evidence in the form of logs / screenshots from downstream systems/apps</t>
  </si>
  <si>
    <t>[MeterInstall] and Response Code = "R"</t>
  </si>
  <si>
    <t>Metering Service (Currently Appointed)  receives PUB-006 confirming Rejection with Response Message =
"REG1006 - Meter ID [DI-056] already installed for MPAN [DI-063] "</t>
  </si>
  <si>
    <t>Metering Service (Currently Appointed)  receives PUB-006 Notifying the MTD Update following the Meter Install  has been rejected by the Registration Service and confirms successful updates on downstream systems. 
Capture test evidence in the form of logs / screenshots from downstream systems/apps</t>
  </si>
  <si>
    <t>Supplier receives PUB-006 confirming Rejection with Response Message =
"REG1006 - Meter ID [DI-056] already installed for MPAN [DI-063]"</t>
  </si>
  <si>
    <t>Supplier receives PUB-006 Notifying the MTD Update of the Meter Install has been rejected by the Registration Service and confirms successful updates on downstream systems. 
Capture test evidence in the form of logs / screenshots from downstream systems/apps</t>
  </si>
  <si>
    <t>SITFTS-0905 - Advanced Meter Install where Registration Update is rejected</t>
  </si>
  <si>
    <t>AMSC</t>
  </si>
  <si>
    <t>Issue Installed Meter MTD</t>
  </si>
  <si>
    <t>D0268/D0010</t>
  </si>
  <si>
    <t xml:space="preserve">SUPC, LDSO, ADSC  </t>
  </si>
  <si>
    <t>Metering Service (Currently Appointed)  issues dataflows D0268/D0010 with information of Installed meter (including D0010 if the IF-041 is not available)  to Supplier, Data Service and LDSO</t>
  </si>
  <si>
    <t xml:space="preserve">Supplier receives dataflows D0268/D0010 with information of new meter installed (including D0010 if the IF-041 is not available) </t>
  </si>
  <si>
    <t xml:space="preserve">LDSO receives dataflows D0268/D0010 with information of new meter installed (including D0010 if the IF-041 is not available) </t>
  </si>
  <si>
    <t>ADSC</t>
  </si>
  <si>
    <t xml:space="preserve">Data service receives dataflows D0268/D0010 with information of new meter installed (including D0010 if the IF-041 is not available) </t>
  </si>
  <si>
    <t>AMSC sends IF-041 to DIP</t>
  </si>
  <si>
    <t>Issue Installed Meter Readings - Cumulative Meter Read(s) 
** If Advanced Meter supports Cumulative Reads</t>
  </si>
  <si>
    <t>SUPC, LDSO and ADSC.</t>
  </si>
  <si>
    <r>
      <t xml:space="preserve">DIP sends PUB-041 to Supplier, LDSO and ADSC 
</t>
    </r>
    <r>
      <rPr>
        <b/>
        <sz val="10"/>
        <rFont val="Calibri"/>
        <family val="2"/>
      </rPr>
      <t>Note: IF-041 only generated if Advance Meter has the capability to record Cumulative Reads otherwise the Data Service will use the D0010 Flow data.</t>
    </r>
  </si>
  <si>
    <t>Supplier receives PUB-041 from DIP</t>
  </si>
  <si>
    <t xml:space="preserve">Supplier receives PUB-041 Meter Install Read </t>
  </si>
  <si>
    <t>LDSO receives PUB-041 from DIP</t>
  </si>
  <si>
    <t xml:space="preserve">LDSO receives PUB-041 Meter Install Read </t>
  </si>
  <si>
    <t>Data Service receives PUB-041 from DIP</t>
  </si>
  <si>
    <t xml:space="preserve">Data Service receives PUB-041 Meter Install Read </t>
  </si>
  <si>
    <t>AMSC sends IF-005 to DIP</t>
  </si>
  <si>
    <t>DIP sends PUB-005 to the REGS where the Modified Meter ID has been entered</t>
  </si>
  <si>
    <t>AMSC, SUPC</t>
  </si>
  <si>
    <t>Metering Service (Currently Appointed)  receives PUB-006 confirming Rejection with Response Message =
"REG1029 - Modified Meter Id Must be Null "</t>
  </si>
  <si>
    <t>Supplier receives PUB-006 confirming Rejection with Response Message =
"REG1029 - Modified Meter Id Must be Null"</t>
  </si>
  <si>
    <t>Test Data Requirements</t>
  </si>
  <si>
    <t>SITFTS-0905 - Traditional Meter Removal</t>
  </si>
  <si>
    <t>SITFTS-0905 - Traditional Meter Removal where Registration Update is rejected</t>
  </si>
  <si>
    <t>Change of Metering - MS accepts request for meter removal</t>
  </si>
  <si>
    <t>Issue Removed Meter Readings - Register Reads and MTD</t>
  </si>
  <si>
    <t>Metering Service (Currently Appointed)  issues dataflows D0150/D0010 with information of removed meter including read to Supplier, Data Service and LDSO</t>
  </si>
  <si>
    <t>[MeterRemoval]</t>
  </si>
  <si>
    <t>DIP sends PUB-005 to the REGS where the Meter Removal Date is outside the Meter Service Ownership period</t>
  </si>
  <si>
    <t>[MeterRemoval] and Response Code = "R"</t>
  </si>
  <si>
    <t>Metering Service (Currently Appointed)  receives PUB-006 confirming Rejection with Response Message =
"REG1019 - Meter Removal Date [DI-058] should be within Metering Service Period of Ownership "</t>
  </si>
  <si>
    <t>Metering Service (Currently Appointed)  receives PUB-006 Notifying the MTD Update following the Meter Removal has been rejected by the Registration Service and confirms successful updates on downstream systems. 
Capture test evidence in the form of logs / screenshots from downstream systems/apps</t>
  </si>
  <si>
    <t>Supplier receives PUB-006 confirming Rejection with Response Message =
"REG1019 - Meter Removal Date [DI-058] should be within Metering Service Period of Ownership "</t>
  </si>
  <si>
    <t>Supplier  receives PUB-006 Notifying the MTD Update following the Meter Removal has been rejected by the Registration Service and confirms successful updates on downstream systems. 
Capture test evidence in the form of logs / screenshots from downstream systems/apps</t>
  </si>
  <si>
    <t>SITFTS-0905 - Advanced Meter Removal where Registration Update is rejected</t>
  </si>
  <si>
    <t>Issue Removed Meter MTD</t>
  </si>
  <si>
    <t>MHHS-BR-MS-062</t>
  </si>
  <si>
    <t>SUPC, ADSC, LDSO</t>
  </si>
  <si>
    <t>Metering Service (Currently Appointed)  issues dataflows D0268/D0010 with information of removed meter (including D0010 if the IF-041 is not available)  to Supplier, Data Service and LDSO</t>
  </si>
  <si>
    <t xml:space="preserve">Supplier receives dataflows D0268/D0010 with information of removed meter (including D0010 if the IF-041 is not available) </t>
  </si>
  <si>
    <t xml:space="preserve">LDSO receives dataflows D0268/D0010 with information of removed meter (including D0010 if the IF-041 is not available) </t>
  </si>
  <si>
    <t xml:space="preserve">Data service receives dataflows D0268/D0010 with information of removed meter (including D0010 if the IF-041 is not available) </t>
  </si>
  <si>
    <r>
      <t xml:space="preserve">DIP sends PUB-041 to Supplier, LDSO and Advanced Data Service.
</t>
    </r>
    <r>
      <rPr>
        <b/>
        <sz val="10"/>
        <rFont val="Calibri"/>
        <family val="2"/>
      </rPr>
      <t>Note: IF-041 only generated if Advance Meter has the capability to record Cumulative Reads otherwise the Data Service will use the D0010 Flow data.</t>
    </r>
  </si>
  <si>
    <t>DIP sends PUB-005 to the REGS where the Meter Removal Date is in the future</t>
  </si>
  <si>
    <t>REGS receives PUB-005 Updating Meter Removal confirming  new meter details and confirms successful updates on downstream systems. Capture test evidence in the form of logs / screenshots from downstream systems/apps</t>
  </si>
  <si>
    <t>Metering Service (Currently Appointed)  receives PUB-006 confirming Rejection with Response Message =
"REG1020 - Meter Removal Date [DI-058] cannot take place in the future"</t>
  </si>
  <si>
    <t>Metering Service (Currently Appointed)  receives PUB-006 Notifying the MTD Update following the Meter Removal  has been rejected by the Registration Service and confirms successful updates on downstream systems. 
Capture test evidence in the form of logs / screenshots from downstream systems/apps</t>
  </si>
  <si>
    <t>Supplier receives PUB-006 confirming Rejection with Response Message =
"REG1020 - Meter Removal Date [DI-058] cannot take place in the future"</t>
  </si>
  <si>
    <t>Supplier receives PUB-006 Notifying the MTD Update of the Meter Removal  has been rejected by the Registration Service and confirms successful updates on downstream systems. 
Capture test evidence in the form of logs / screenshots from downstream systems/apps</t>
  </si>
  <si>
    <t>SITFTS-0905 - Smart Meter Install request - Notification of Failure to Install or Energise Metering System</t>
  </si>
  <si>
    <t>Change of Metering - Supplier requests for meter Install</t>
  </si>
  <si>
    <t>Supplier issues out D0142 to Metering service requesting Meter Install works to be taken out</t>
  </si>
  <si>
    <t>Meter install Job requested Capture test evidence in the form of logs / screenshots from downstream systems/apps</t>
  </si>
  <si>
    <t xml:space="preserve">MHHS-BR-MS-051
</t>
  </si>
  <si>
    <t>Metering Service receives D0142 via the DTN or the Service Provider Portal and is unable to perform meter Install</t>
  </si>
  <si>
    <t>D0142 Received and processed Capture test evidence in the form of logs / screenshots from downstream systems/apps</t>
  </si>
  <si>
    <t>Change of Metering - Meter Service sends notifications of work not being carried out - Start</t>
  </si>
  <si>
    <t>MHHSP-BRS002-MSA-MSS-BR-MS-053</t>
  </si>
  <si>
    <t>D0221</t>
  </si>
  <si>
    <t>Metering Service issues out D0221 via the DTN or the Service Provider Portal to Supplier to notify metering work has not gone ahead</t>
  </si>
  <si>
    <t>Change of Metering - Supplier receives notifications of work not being carried out - End</t>
  </si>
  <si>
    <t>MHHSP-BRS004-Supplier-BR-SU-068</t>
  </si>
  <si>
    <t>Supplier receives via the DTN or the Service Provider Portal Notification of Failure to Install meter through D0221</t>
  </si>
  <si>
    <t>D0221 Received and processed Capture test evidence in the form of logs / screenshots from downstream systems/apps</t>
  </si>
  <si>
    <t>SITFTS-0905 - Smart Meter Install request - Fault Resolution Report</t>
  </si>
  <si>
    <t>Change of Metering - Meter Service sends Fault Resolution Report- Start</t>
  </si>
  <si>
    <t>MHHSP-BRS002-MSA-MSS-BR-MS-052</t>
  </si>
  <si>
    <t>D0002</t>
  </si>
  <si>
    <t>Metering Service issues out D0002 to Supplier via the DTN or the Service Provider Portal to notify a Fault Resolution Report or Request for decision on Further action</t>
  </si>
  <si>
    <t>Change of Metering - Meter Service sends Fault Resolution Report- End</t>
  </si>
  <si>
    <t>MHHSP-BRS004-Supplier-BR-SU-067</t>
  </si>
  <si>
    <t>Supplier receives Fault Resolution Report or Request for decision on Further action through D0002 via the DTN or the Service Provider Portal</t>
  </si>
  <si>
    <t>D0002 Received and processed Capture test evidence in the form of logs / screenshots from downstream systems/apps</t>
  </si>
  <si>
    <t>SITFTS-0905 - Advanced Meter Install request - Notification of Failure to Install or Energise Metering System</t>
  </si>
  <si>
    <t>MHHSP-BRS004-Supplier-BR-SU-066</t>
  </si>
  <si>
    <t xml:space="preserve">MHHSP-BRS002-MSA-MSS-BR-MS-051
</t>
  </si>
  <si>
    <t>SITFTS-0905 - Advanced Meter Install request - Fault Resolution Report</t>
  </si>
  <si>
    <t xml:space="preserve">MHHSP-BRS004-Supplier-BR-SU-066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</si>
</sst>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6">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10"/>
      <color rgb="FF000000"/>
      <name val="Calibri"/>
      <family val="2"/>
    </font>
    <font>
      <u/>
      <sz val="10"/>
      <color rgb="FF000000"/>
      <name val="Calibri"/>
      <family val="2"/>
    </font>
    <font>
      <b/>
      <sz val="9"/>
      <color rgb="FF000000"/>
      <name val="Arial"/>
      <family val="2"/>
    </font>
    <font>
      <sz val="9"/>
      <color theme="0"/>
      <name val="Arial"/>
      <family val="2"/>
    </font>
    <font>
      <sz val="10"/>
      <color theme="0"/>
      <name val="Arial"/>
      <family val="2"/>
    </font>
    <font>
      <b/>
      <sz val="10"/>
      <name val="Calibri"/>
      <family val="2"/>
    </font>
    <font>
      <b/>
      <sz val="10"/>
      <name val="Arial"/>
      <family val="2"/>
    </font>
    <font>
      <strike/>
      <sz val="10"/>
      <name val="Calibri"/>
      <family val="2"/>
    </font>
    <font>
      <u/>
      <sz val="10"/>
      <name val="Calibri"/>
      <family val="2"/>
    </font>
    <font>
      <b/>
      <sz val="9"/>
      <color rgb="FFFF0000"/>
      <name val="Arial"/>
      <family val="2"/>
    </font>
    <font>
      <sz val="10"/>
      <color rgb="FF0F2147"/>
      <name val="Calibri"/>
      <family val="2"/>
    </font>
    <font>
      <sz val="9"/>
      <color rgb="FFFF0000"/>
      <name val="Arial"/>
      <family val="2"/>
    </font>
    <font>
      <sz val="10"/>
      <color rgb="FFFF0000"/>
      <name val="Calibri"/>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right/>
      <top style="thin">
        <color indexed="64"/>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indexed="64"/>
      </left>
      <right style="thin">
        <color rgb="FF000000"/>
      </right>
      <top style="thin">
        <color indexed="64"/>
      </top>
      <bottom/>
      <diagonal/>
    </border>
    <border>
      <left style="thin">
        <color rgb="FF000000"/>
      </left>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right/>
      <top style="thin">
        <color rgb="FF000000"/>
      </top>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42">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9" fillId="29" borderId="1" xfId="64" applyFont="1" applyFill="1" applyBorder="1" applyAlignment="1">
      <alignment horizontal="center" vertical="center" wrapText="1"/>
    </xf>
    <xf numFmtId="0" fontId="49" fillId="33"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horizontal="left" vertical="center" wrapText="1"/>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4" fillId="20" borderId="1" xfId="25" applyFont="1" applyBorder="1" applyAlignment="1">
      <alignment vertical="center" wrapText="1"/>
    </xf>
    <xf numFmtId="0" fontId="54" fillId="20" borderId="9" xfId="25" applyFont="1" applyBorder="1" applyAlignment="1">
      <alignment horizontal="left" vertical="top" wrapText="1"/>
    </xf>
    <xf numFmtId="0" fontId="54" fillId="20" borderId="9" xfId="25" applyFont="1" applyBorder="1" applyAlignment="1">
      <alignment vertical="top" wrapText="1"/>
    </xf>
    <xf numFmtId="0" fontId="54" fillId="20" borderId="9" xfId="25" applyFont="1" applyBorder="1" applyAlignment="1">
      <alignment horizontal="center" vertical="top" wrapText="1"/>
    </xf>
    <xf numFmtId="0" fontId="54" fillId="20" borderId="10" xfId="25" applyFont="1" applyBorder="1" applyAlignment="1">
      <alignment vertical="center" wrapText="1"/>
    </xf>
    <xf numFmtId="0" fontId="54" fillId="20" borderId="28" xfId="25" applyFont="1" applyBorder="1" applyAlignment="1">
      <alignment horizontal="left" vertical="top"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49" fillId="29" borderId="0" xfId="64" applyFont="1" applyFill="1" applyAlignment="1">
      <alignment horizontal="center" vertical="center" wrapText="1"/>
    </xf>
    <xf numFmtId="0" fontId="44" fillId="33" borderId="10" xfId="55" applyFill="1" applyBorder="1" applyAlignment="1">
      <alignment horizontal="center" vertical="center"/>
    </xf>
    <xf numFmtId="0" fontId="54" fillId="20" borderId="1" xfId="25" applyFont="1" applyBorder="1" applyAlignment="1">
      <alignment horizontal="left" vertical="top" wrapText="1"/>
    </xf>
    <xf numFmtId="166" fontId="46" fillId="0" borderId="29" xfId="0" applyNumberFormat="1" applyFont="1" applyBorder="1" applyAlignment="1">
      <alignment horizontal="left"/>
    </xf>
    <xf numFmtId="0" fontId="46" fillId="0" borderId="29"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0" fillId="0" borderId="29" xfId="0" applyBorder="1"/>
    <xf numFmtId="0" fontId="0" fillId="0" borderId="29" xfId="0" applyBorder="1" applyAlignment="1">
      <alignment wrapText="1"/>
    </xf>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0"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4" fillId="33" borderId="10" xfId="55" applyFont="1" applyFill="1" applyBorder="1" applyAlignment="1">
      <alignment horizontal="center" vertical="center"/>
    </xf>
    <xf numFmtId="0" fontId="62" fillId="33" borderId="1" xfId="0" applyFont="1" applyFill="1" applyBorder="1" applyAlignment="1">
      <alignment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5" fillId="29" borderId="32" xfId="99" applyFont="1" applyFill="1" applyBorder="1" applyAlignment="1">
      <alignment vertical="top" wrapText="1"/>
    </xf>
    <xf numFmtId="0" fontId="62" fillId="29" borderId="0" xfId="274" applyFont="1" applyFill="1" applyAlignment="1">
      <alignment vertical="top" wrapText="1"/>
    </xf>
    <xf numFmtId="0" fontId="62" fillId="29" borderId="0" xfId="99" applyFont="1" applyFill="1" applyAlignment="1">
      <alignment vertical="top" wrapText="1"/>
    </xf>
    <xf numFmtId="0" fontId="66" fillId="29" borderId="0" xfId="99" applyFont="1" applyFill="1" applyAlignment="1">
      <alignment vertical="center" wrapText="1"/>
    </xf>
    <xf numFmtId="0" fontId="67" fillId="29" borderId="0" xfId="99" applyFont="1" applyFill="1" applyAlignment="1">
      <alignment vertical="center"/>
    </xf>
    <xf numFmtId="0" fontId="67" fillId="29" borderId="0" xfId="64" applyFont="1" applyFill="1" applyAlignment="1">
      <alignment horizontal="left" vertical="center" wrapText="1"/>
    </xf>
    <xf numFmtId="0" fontId="62" fillId="29" borderId="29" xfId="99" applyFont="1" applyFill="1" applyBorder="1" applyAlignment="1">
      <alignment vertical="top" wrapText="1"/>
    </xf>
    <xf numFmtId="0" fontId="65" fillId="29" borderId="38" xfId="99" applyFont="1" applyFill="1" applyBorder="1" applyAlignment="1">
      <alignment vertical="top" wrapText="1"/>
    </xf>
    <xf numFmtId="0" fontId="62" fillId="29" borderId="29" xfId="99" applyFont="1" applyFill="1" applyBorder="1" applyAlignment="1">
      <alignment vertical="center" wrapText="1"/>
    </xf>
    <xf numFmtId="0" fontId="62" fillId="29" borderId="29" xfId="274" applyFont="1" applyFill="1" applyBorder="1" applyAlignment="1">
      <alignment vertical="top" wrapText="1"/>
    </xf>
    <xf numFmtId="0" fontId="62" fillId="29" borderId="29" xfId="99" applyFont="1" applyFill="1" applyBorder="1" applyAlignment="1">
      <alignment vertical="center"/>
    </xf>
    <xf numFmtId="0" fontId="62" fillId="29" borderId="30" xfId="99" applyFont="1" applyFill="1" applyBorder="1" applyAlignment="1">
      <alignment vertical="top" wrapText="1"/>
    </xf>
    <xf numFmtId="0" fontId="62" fillId="29" borderId="31" xfId="99" applyFont="1" applyFill="1" applyBorder="1" applyAlignment="1">
      <alignment vertical="center"/>
    </xf>
    <xf numFmtId="0" fontId="62" fillId="29" borderId="31" xfId="99" applyFont="1" applyFill="1" applyBorder="1" applyAlignment="1">
      <alignment vertical="top" wrapText="1"/>
    </xf>
    <xf numFmtId="0" fontId="62" fillId="29" borderId="31" xfId="99" applyFont="1" applyFill="1" applyBorder="1" applyAlignment="1">
      <alignment vertical="center" wrapText="1"/>
    </xf>
    <xf numFmtId="0" fontId="62" fillId="29" borderId="31" xfId="274" applyFont="1" applyFill="1" applyBorder="1" applyAlignment="1">
      <alignment vertical="top" wrapText="1"/>
    </xf>
    <xf numFmtId="0" fontId="62" fillId="29" borderId="35" xfId="99" applyFont="1" applyFill="1" applyBorder="1" applyAlignment="1">
      <alignment vertical="center"/>
    </xf>
    <xf numFmtId="0" fontId="62" fillId="29" borderId="33" xfId="99" applyFont="1" applyFill="1" applyBorder="1" applyAlignment="1">
      <alignment vertical="center"/>
    </xf>
    <xf numFmtId="0" fontId="62" fillId="29" borderId="0" xfId="274" applyFont="1" applyFill="1" applyAlignment="1">
      <alignment vertical="center" wrapText="1"/>
    </xf>
    <xf numFmtId="0" fontId="62" fillId="29" borderId="0" xfId="274" applyFont="1" applyFill="1" applyAlignment="1">
      <alignment vertical="center"/>
    </xf>
    <xf numFmtId="166" fontId="0" fillId="0" borderId="29" xfId="0" applyNumberFormat="1" applyBorder="1" applyAlignment="1">
      <alignment horizontal="left"/>
    </xf>
    <xf numFmtId="0" fontId="63" fillId="29" borderId="29" xfId="0" applyFont="1" applyFill="1" applyBorder="1"/>
    <xf numFmtId="0" fontId="63" fillId="29" borderId="31" xfId="0" applyFont="1" applyFill="1" applyBorder="1"/>
    <xf numFmtId="0" fontId="63" fillId="0" borderId="0" xfId="0" applyFont="1" applyBorder="1"/>
    <xf numFmtId="0" fontId="63" fillId="0" borderId="0" xfId="0" applyFont="1"/>
    <xf numFmtId="0" fontId="30" fillId="29" borderId="1" xfId="99" applyFont="1" applyFill="1" applyBorder="1" applyAlignment="1">
      <alignment horizontal="left" vertical="top" wrapText="1"/>
    </xf>
    <xf numFmtId="0" fontId="30" fillId="0" borderId="12" xfId="0" applyFont="1" applyBorder="1" applyAlignment="1">
      <alignment horizontal="left" vertical="top" wrapText="1"/>
    </xf>
    <xf numFmtId="0" fontId="30" fillId="0" borderId="1" xfId="0" applyFont="1" applyBorder="1" applyAlignment="1">
      <alignment horizontal="left" vertical="top" wrapText="1"/>
    </xf>
    <xf numFmtId="0" fontId="30" fillId="29" borderId="1" xfId="0" applyFont="1" applyFill="1" applyBorder="1" applyAlignment="1">
      <alignment horizontal="left" vertical="top" wrapText="1"/>
    </xf>
    <xf numFmtId="0" fontId="30" fillId="0" borderId="1" xfId="0" applyFont="1" applyBorder="1" applyAlignment="1">
      <alignment vertical="top" wrapText="1"/>
    </xf>
    <xf numFmtId="165" fontId="30" fillId="29" borderId="1" xfId="99" applyNumberFormat="1" applyFont="1" applyFill="1" applyBorder="1" applyAlignment="1">
      <alignment horizontal="left" vertical="top" wrapText="1"/>
    </xf>
    <xf numFmtId="0" fontId="59" fillId="29" borderId="1" xfId="100" applyFont="1" applyFill="1" applyBorder="1" applyAlignment="1">
      <alignment horizontal="center" vertical="top" wrapText="1"/>
    </xf>
    <xf numFmtId="165" fontId="59" fillId="29" borderId="1" xfId="274" applyNumberFormat="1" applyFont="1" applyFill="1" applyBorder="1" applyAlignment="1">
      <alignment horizontal="left" vertical="top" wrapText="1"/>
    </xf>
    <xf numFmtId="0" fontId="59" fillId="29" borderId="1" xfId="275" applyFont="1" applyFill="1" applyBorder="1" applyAlignment="1">
      <alignment horizontal="center" vertical="top" wrapText="1"/>
    </xf>
    <xf numFmtId="165" fontId="30" fillId="29" borderId="1" xfId="274" applyNumberFormat="1" applyFont="1" applyFill="1" applyBorder="1" applyAlignment="1">
      <alignment horizontal="left" vertical="top" wrapText="1"/>
    </xf>
    <xf numFmtId="0" fontId="30" fillId="29" borderId="1" xfId="274" applyFont="1" applyFill="1" applyBorder="1" applyAlignment="1">
      <alignment horizontal="left" vertical="top" wrapText="1"/>
    </xf>
    <xf numFmtId="0" fontId="63" fillId="0" borderId="1" xfId="0" applyFont="1" applyBorder="1" applyAlignment="1">
      <alignment horizontal="left" vertical="top" wrapText="1"/>
    </xf>
    <xf numFmtId="0" fontId="63" fillId="0" borderId="0" xfId="0" applyFont="1" applyAlignment="1">
      <alignment vertical="top"/>
    </xf>
    <xf numFmtId="0" fontId="63" fillId="29" borderId="1" xfId="99" applyFont="1" applyFill="1" applyBorder="1" applyAlignment="1">
      <alignment horizontal="left" vertical="top" wrapText="1"/>
    </xf>
    <xf numFmtId="0" fontId="63" fillId="0" borderId="12" xfId="0" applyFont="1" applyBorder="1" applyAlignment="1">
      <alignment horizontal="left" vertical="top" wrapText="1"/>
    </xf>
    <xf numFmtId="165" fontId="63" fillId="29" borderId="1" xfId="99" applyNumberFormat="1" applyFont="1" applyFill="1" applyBorder="1" applyAlignment="1">
      <alignment horizontal="left" vertical="top" wrapText="1"/>
    </xf>
    <xf numFmtId="0" fontId="62" fillId="29" borderId="1" xfId="100" applyFont="1" applyFill="1" applyBorder="1" applyAlignment="1">
      <alignment horizontal="center" vertical="top" wrapText="1"/>
    </xf>
    <xf numFmtId="0" fontId="63" fillId="29" borderId="12" xfId="99" applyFont="1" applyFill="1" applyBorder="1" applyAlignment="1">
      <alignment horizontal="left" vertical="top" wrapText="1"/>
    </xf>
    <xf numFmtId="0" fontId="0" fillId="0" borderId="29" xfId="0" applyBorder="1" applyAlignment="1">
      <alignment horizontal="left"/>
    </xf>
    <xf numFmtId="0" fontId="0" fillId="0" borderId="30" xfId="0" applyBorder="1" applyAlignment="1">
      <alignment horizontal="left"/>
    </xf>
    <xf numFmtId="15" fontId="0" fillId="0" borderId="29" xfId="0" applyNumberFormat="1" applyBorder="1" applyAlignment="1">
      <alignment horizontal="left"/>
    </xf>
    <xf numFmtId="0" fontId="60" fillId="29" borderId="0" xfId="99" applyFont="1" applyFill="1" applyAlignment="1">
      <alignment horizontal="left" vertical="center" wrapText="1"/>
    </xf>
    <xf numFmtId="0" fontId="0" fillId="0" borderId="31" xfId="0" applyBorder="1"/>
    <xf numFmtId="0" fontId="69" fillId="0" borderId="9" xfId="25" applyFont="1" applyFill="1" applyBorder="1" applyAlignment="1">
      <alignment horizontal="left" vertical="top" wrapText="1"/>
    </xf>
    <xf numFmtId="0" fontId="69" fillId="0" borderId="12" xfId="25" applyFont="1" applyFill="1" applyBorder="1" applyAlignment="1">
      <alignment horizontal="left" vertical="top" wrapText="1"/>
    </xf>
    <xf numFmtId="0" fontId="69" fillId="0" borderId="1" xfId="25" applyFont="1" applyFill="1" applyBorder="1" applyAlignment="1">
      <alignment horizontal="left" vertical="top" wrapText="1"/>
    </xf>
    <xf numFmtId="0" fontId="69" fillId="0" borderId="9" xfId="25" applyFont="1" applyFill="1" applyBorder="1" applyAlignment="1">
      <alignment vertical="top" wrapText="1"/>
    </xf>
    <xf numFmtId="0" fontId="69" fillId="0" borderId="9" xfId="25" applyFont="1" applyFill="1" applyBorder="1" applyAlignment="1">
      <alignment horizontal="center" vertical="top" wrapText="1"/>
    </xf>
    <xf numFmtId="0" fontId="69" fillId="0" borderId="42" xfId="25" applyFont="1" applyFill="1" applyBorder="1" applyAlignment="1">
      <alignment horizontal="left" vertical="top" wrapText="1"/>
    </xf>
    <xf numFmtId="0" fontId="43" fillId="0" borderId="9" xfId="25" applyFont="1" applyFill="1" applyBorder="1" applyAlignment="1">
      <alignment horizontal="left" vertical="top" wrapText="1"/>
    </xf>
    <xf numFmtId="0" fontId="30" fillId="33" borderId="10" xfId="55" applyFont="1" applyFill="1" applyBorder="1" applyAlignment="1">
      <alignment horizontal="center" vertical="center"/>
    </xf>
    <xf numFmtId="0" fontId="60" fillId="29" borderId="0" xfId="99" applyFont="1" applyFill="1" applyAlignment="1">
      <alignment vertical="top" wrapText="1"/>
    </xf>
    <xf numFmtId="0" fontId="30" fillId="0" borderId="29" xfId="0" applyFont="1" applyBorder="1" applyAlignment="1">
      <alignment horizontal="left" vertical="top" wrapText="1"/>
    </xf>
    <xf numFmtId="0" fontId="30" fillId="29" borderId="12" xfId="99" applyFont="1" applyFill="1" applyBorder="1" applyAlignment="1">
      <alignment horizontal="left" vertical="top" wrapText="1"/>
    </xf>
    <xf numFmtId="0" fontId="60" fillId="29" borderId="37" xfId="274" applyFont="1" applyFill="1" applyBorder="1" applyAlignment="1">
      <alignment vertical="top" wrapText="1"/>
    </xf>
    <xf numFmtId="0" fontId="59" fillId="29" borderId="35" xfId="99" applyFont="1" applyFill="1" applyBorder="1" applyAlignment="1">
      <alignment vertical="center" wrapText="1"/>
    </xf>
    <xf numFmtId="0" fontId="59" fillId="29" borderId="35" xfId="274" applyFont="1" applyFill="1" applyBorder="1" applyAlignment="1">
      <alignment vertical="top" wrapText="1"/>
    </xf>
    <xf numFmtId="0" fontId="60" fillId="29" borderId="37" xfId="99" applyFont="1" applyFill="1" applyBorder="1" applyAlignment="1">
      <alignment vertical="top" wrapText="1"/>
    </xf>
    <xf numFmtId="0" fontId="30" fillId="0" borderId="35" xfId="0" applyFont="1" applyBorder="1" applyAlignment="1">
      <alignment horizontal="left" vertical="top" wrapText="1"/>
    </xf>
    <xf numFmtId="0" fontId="59" fillId="29" borderId="35" xfId="99" applyFont="1" applyFill="1" applyBorder="1" applyAlignment="1">
      <alignment vertical="center"/>
    </xf>
    <xf numFmtId="0" fontId="30" fillId="29" borderId="36" xfId="0" applyFont="1" applyFill="1" applyBorder="1" applyAlignment="1">
      <alignment horizontal="left" vertical="top" wrapText="1"/>
    </xf>
    <xf numFmtId="0" fontId="30" fillId="29" borderId="35" xfId="0" applyFont="1" applyFill="1" applyBorder="1" applyAlignment="1">
      <alignment horizontal="left" vertical="top" wrapText="1"/>
    </xf>
    <xf numFmtId="0" fontId="60" fillId="29" borderId="39" xfId="99" applyFont="1" applyFill="1" applyBorder="1" applyAlignment="1">
      <alignment vertical="top" wrapText="1"/>
    </xf>
    <xf numFmtId="0" fontId="59" fillId="29" borderId="35" xfId="99" applyFont="1" applyFill="1" applyBorder="1" applyAlignment="1">
      <alignment vertical="top" wrapText="1"/>
    </xf>
    <xf numFmtId="0" fontId="59" fillId="29" borderId="0" xfId="99" applyFont="1" applyFill="1" applyAlignment="1">
      <alignment horizontal="left" vertical="top" wrapText="1"/>
    </xf>
    <xf numFmtId="0" fontId="59" fillId="29" borderId="0" xfId="99" applyFont="1" applyFill="1" applyAlignment="1">
      <alignment horizontal="center" vertical="center"/>
    </xf>
    <xf numFmtId="0" fontId="60" fillId="29" borderId="40" xfId="274" applyFont="1" applyFill="1" applyBorder="1" applyAlignment="1">
      <alignment vertical="top" wrapText="1"/>
    </xf>
    <xf numFmtId="0" fontId="59" fillId="29" borderId="29" xfId="274" applyFont="1" applyFill="1" applyBorder="1" applyAlignment="1">
      <alignment vertical="top" wrapText="1"/>
    </xf>
    <xf numFmtId="0" fontId="60" fillId="29" borderId="29" xfId="274" applyFont="1" applyFill="1" applyBorder="1" applyAlignment="1">
      <alignment vertical="top" wrapText="1"/>
    </xf>
    <xf numFmtId="0" fontId="30" fillId="29" borderId="29" xfId="0" applyFont="1" applyFill="1" applyBorder="1"/>
    <xf numFmtId="0" fontId="59" fillId="29" borderId="29" xfId="99" applyFont="1" applyFill="1" applyBorder="1" applyAlignment="1">
      <alignment vertical="center"/>
    </xf>
    <xf numFmtId="0" fontId="60" fillId="29" borderId="31" xfId="99" applyFont="1" applyFill="1" applyBorder="1" applyAlignment="1">
      <alignment vertical="top" wrapText="1"/>
    </xf>
    <xf numFmtId="0" fontId="59" fillId="29" borderId="40" xfId="274" applyFont="1" applyFill="1" applyBorder="1" applyAlignment="1">
      <alignment vertical="top" wrapText="1"/>
    </xf>
    <xf numFmtId="0" fontId="60" fillId="29" borderId="30" xfId="274" applyFont="1" applyFill="1" applyBorder="1" applyAlignment="1">
      <alignment vertical="top" wrapText="1"/>
    </xf>
    <xf numFmtId="0" fontId="59" fillId="29" borderId="29" xfId="274" applyFont="1" applyFill="1" applyBorder="1" applyAlignment="1">
      <alignment vertical="center" wrapText="1"/>
    </xf>
    <xf numFmtId="0" fontId="60" fillId="29" borderId="34" xfId="274" applyFont="1" applyFill="1" applyBorder="1" applyAlignment="1">
      <alignment vertical="top" wrapText="1"/>
    </xf>
    <xf numFmtId="0" fontId="59" fillId="29" borderId="0" xfId="274" applyFont="1" applyFill="1" applyAlignment="1">
      <alignment vertical="top" wrapText="1"/>
    </xf>
    <xf numFmtId="0" fontId="60" fillId="29" borderId="36" xfId="274" applyFont="1" applyFill="1" applyBorder="1" applyAlignment="1">
      <alignment vertical="top" wrapText="1"/>
    </xf>
    <xf numFmtId="0" fontId="59" fillId="29" borderId="29" xfId="99" applyFont="1" applyFill="1" applyBorder="1" applyAlignment="1">
      <alignment vertical="center" wrapText="1"/>
    </xf>
    <xf numFmtId="0" fontId="30" fillId="0" borderId="0" xfId="0" applyFont="1" applyBorder="1"/>
    <xf numFmtId="0" fontId="30" fillId="0" borderId="0" xfId="0" applyFont="1"/>
    <xf numFmtId="0" fontId="59" fillId="33" borderId="1" xfId="64" applyFont="1" applyFill="1" applyBorder="1" applyAlignment="1">
      <alignment horizontal="center" vertical="center" wrapText="1"/>
    </xf>
    <xf numFmtId="0" fontId="71" fillId="33" borderId="10" xfId="55" applyFont="1" applyFill="1" applyBorder="1" applyAlignment="1">
      <alignment horizontal="center" vertical="center"/>
    </xf>
    <xf numFmtId="0" fontId="59" fillId="33" borderId="10" xfId="64" applyFont="1" applyFill="1" applyBorder="1" applyAlignment="1">
      <alignment horizontal="center" vertical="center" wrapText="1"/>
    </xf>
    <xf numFmtId="0" fontId="60" fillId="29" borderId="38" xfId="99" applyFont="1" applyFill="1" applyBorder="1" applyAlignment="1">
      <alignment vertical="top" wrapText="1"/>
    </xf>
    <xf numFmtId="0" fontId="59" fillId="29" borderId="43" xfId="274" applyFont="1" applyFill="1" applyBorder="1" applyAlignment="1">
      <alignment vertical="top" wrapText="1"/>
    </xf>
    <xf numFmtId="0" fontId="72" fillId="29" borderId="1" xfId="275" applyFont="1" applyFill="1" applyBorder="1" applyAlignment="1">
      <alignment horizontal="center" vertical="top" wrapText="1"/>
    </xf>
    <xf numFmtId="0" fontId="73" fillId="0" borderId="29" xfId="0" applyFont="1" applyBorder="1" applyAlignment="1">
      <alignment wrapText="1"/>
    </xf>
    <xf numFmtId="0" fontId="73" fillId="0" borderId="30" xfId="0" applyFont="1" applyBorder="1" applyAlignment="1">
      <alignment wrapText="1"/>
    </xf>
    <xf numFmtId="14" fontId="0" fillId="0" borderId="29" xfId="0" applyNumberFormat="1" applyBorder="1" applyAlignment="1">
      <alignment horizontal="left"/>
    </xf>
    <xf numFmtId="14" fontId="0" fillId="0" borderId="30" xfId="0" applyNumberFormat="1" applyBorder="1" applyAlignment="1">
      <alignment horizontal="left"/>
    </xf>
    <xf numFmtId="0" fontId="74" fillId="29" borderId="1" xfId="100" applyFont="1" applyFill="1" applyBorder="1" applyAlignment="1">
      <alignment horizontal="center" vertical="top" wrapText="1"/>
    </xf>
    <xf numFmtId="0" fontId="74" fillId="29" borderId="1" xfId="275" applyFont="1" applyFill="1" applyBorder="1" applyAlignment="1">
      <alignment horizontal="center" vertical="top" wrapText="1"/>
    </xf>
    <xf numFmtId="0" fontId="75" fillId="33" borderId="10" xfId="55" applyFont="1" applyFill="1" applyBorder="1" applyAlignment="1">
      <alignment horizontal="center" vertical="center"/>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6"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0"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54" fillId="20" borderId="11" xfId="25" applyFont="1" applyBorder="1" applyAlignment="1">
      <alignment horizontal="center" vertical="center" wrapText="1"/>
    </xf>
    <xf numFmtId="0" fontId="54" fillId="20" borderId="12" xfId="25" applyFont="1" applyBorder="1" applyAlignment="1">
      <alignment horizontal="center" vertical="center" wrapText="1"/>
    </xf>
    <xf numFmtId="0" fontId="74" fillId="33" borderId="41" xfId="0" applyFont="1" applyFill="1" applyBorder="1" applyAlignment="1">
      <alignment horizontal="center" vertical="center"/>
    </xf>
    <xf numFmtId="0" fontId="62" fillId="33" borderId="12" xfId="0" applyFont="1" applyFill="1" applyBorder="1" applyAlignment="1">
      <alignment horizontal="center" vertical="center"/>
    </xf>
    <xf numFmtId="0" fontId="54" fillId="20" borderId="10"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59" fillId="33" borderId="41" xfId="0" applyFont="1" applyFill="1" applyBorder="1" applyAlignment="1">
      <alignment horizontal="center" vertical="center"/>
    </xf>
    <xf numFmtId="0" fontId="59" fillId="33" borderId="10" xfId="0" applyFont="1" applyFill="1" applyBorder="1" applyAlignment="1">
      <alignment horizontal="center" vertical="center"/>
    </xf>
    <xf numFmtId="0" fontId="59" fillId="33" borderId="11" xfId="0" applyFont="1" applyFill="1" applyBorder="1" applyAlignment="1">
      <alignment horizontal="center" vertical="center"/>
    </xf>
    <xf numFmtId="0" fontId="59" fillId="33" borderId="12" xfId="0" applyFont="1" applyFill="1" applyBorder="1" applyAlignment="1">
      <alignment horizontal="center" vertical="center"/>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9" Type="http://schemas.openxmlformats.org/officeDocument/2006/relationships/customXml" Target="../customXml/item10.xml"/><Relationship Id="rId21" Type="http://schemas.openxmlformats.org/officeDocument/2006/relationships/pivotCacheDefinition" Target="pivotCache/pivotCacheDefinition1.xml"/><Relationship Id="rId34" Type="http://schemas.openxmlformats.org/officeDocument/2006/relationships/customXml" Target="../customXml/item5.xml"/><Relationship Id="rId42" Type="http://schemas.openxmlformats.org/officeDocument/2006/relationships/customXml" Target="../customXml/item13.xml"/><Relationship Id="rId47" Type="http://schemas.openxmlformats.org/officeDocument/2006/relationships/customXml" Target="../customXml/item18.xml"/><Relationship Id="rId50"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alcChain" Target="calcChain.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3.xml"/><Relationship Id="rId37" Type="http://schemas.openxmlformats.org/officeDocument/2006/relationships/customXml" Target="../customXml/item8.xml"/><Relationship Id="rId40" Type="http://schemas.openxmlformats.org/officeDocument/2006/relationships/customXml" Target="../customXml/item11.xml"/><Relationship Id="rId45"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3.xml"/><Relationship Id="rId28" Type="http://schemas.openxmlformats.org/officeDocument/2006/relationships/powerPivotData" Target="model/item.data"/><Relationship Id="rId36" Type="http://schemas.openxmlformats.org/officeDocument/2006/relationships/customXml" Target="../customXml/item7.xml"/><Relationship Id="rId49" Type="http://schemas.openxmlformats.org/officeDocument/2006/relationships/customXml" Target="../customXml/item2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4"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2.xml"/><Relationship Id="rId27" Type="http://schemas.openxmlformats.org/officeDocument/2006/relationships/sharedStrings" Target="sharedStrings.xml"/><Relationship Id="rId30" Type="http://schemas.openxmlformats.org/officeDocument/2006/relationships/customXml" Target="../customXml/item1.xml"/><Relationship Id="rId35" Type="http://schemas.openxmlformats.org/officeDocument/2006/relationships/customXml" Target="../customXml/item6.xml"/><Relationship Id="rId43" Type="http://schemas.openxmlformats.org/officeDocument/2006/relationships/customXml" Target="../customXml/item14.xml"/><Relationship Id="rId48" Type="http://schemas.openxmlformats.org/officeDocument/2006/relationships/customXml" Target="../customXml/item19.xml"/><Relationship Id="rId8" Type="http://schemas.openxmlformats.org/officeDocument/2006/relationships/worksheet" Target="worksheets/sheet8.xml"/><Relationship Id="rId51" Type="http://schemas.openxmlformats.org/officeDocument/2006/relationships/customXml" Target="../customXml/item2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33" Type="http://schemas.openxmlformats.org/officeDocument/2006/relationships/customXml" Target="../customXml/item4.xml"/><Relationship Id="rId38" Type="http://schemas.openxmlformats.org/officeDocument/2006/relationships/customXml" Target="../customXml/item9.xml"/><Relationship Id="rId46" Type="http://schemas.openxmlformats.org/officeDocument/2006/relationships/customXml" Target="../customXml/item17.xml"/><Relationship Id="rId20" Type="http://schemas.openxmlformats.org/officeDocument/2006/relationships/worksheet" Target="worksheets/sheet20.xml"/><Relationship Id="rId41" Type="http://schemas.openxmlformats.org/officeDocument/2006/relationships/customXml" Target="../customXml/item12.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77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76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76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200" t="s">
        <v>1</v>
      </c>
      <c r="C3" s="200"/>
      <c r="D3" s="200"/>
      <c r="E3" s="200"/>
      <c r="F3" s="200"/>
      <c r="G3" s="200"/>
      <c r="H3" s="200"/>
      <c r="I3" s="200"/>
    </row>
    <row r="4" spans="2:17" ht="13.7" customHeight="1">
      <c r="B4" s="202" t="s">
        <v>2</v>
      </c>
      <c r="C4" s="202"/>
      <c r="D4" s="202"/>
      <c r="E4" s="202"/>
      <c r="F4" s="202"/>
      <c r="G4" s="202"/>
      <c r="H4" s="202"/>
      <c r="I4" s="202"/>
      <c r="J4" s="202"/>
      <c r="K4" s="202"/>
      <c r="L4" s="202"/>
      <c r="M4" s="202"/>
      <c r="N4" s="202"/>
      <c r="O4" s="46"/>
      <c r="P4" s="46"/>
      <c r="Q4" s="46"/>
    </row>
    <row r="5" spans="2:17">
      <c r="B5" s="202"/>
      <c r="C5" s="202"/>
      <c r="D5" s="202"/>
      <c r="E5" s="202"/>
      <c r="F5" s="202"/>
      <c r="G5" s="202"/>
      <c r="H5" s="202"/>
      <c r="I5" s="202"/>
      <c r="J5" s="202"/>
      <c r="K5" s="202"/>
      <c r="L5" s="202"/>
      <c r="M5" s="202"/>
      <c r="N5" s="202"/>
      <c r="O5" s="46"/>
      <c r="P5" s="46"/>
      <c r="Q5" s="46"/>
    </row>
    <row r="6" spans="2:17">
      <c r="B6" s="202"/>
      <c r="C6" s="202"/>
      <c r="D6" s="202"/>
      <c r="E6" s="202"/>
      <c r="F6" s="202"/>
      <c r="G6" s="202"/>
      <c r="H6" s="202"/>
      <c r="I6" s="202"/>
      <c r="J6" s="202"/>
      <c r="K6" s="202"/>
      <c r="L6" s="202"/>
      <c r="M6" s="202"/>
      <c r="N6" s="202"/>
      <c r="O6" s="46"/>
      <c r="P6" s="46"/>
      <c r="Q6" s="46"/>
    </row>
    <row r="7" spans="2:17">
      <c r="B7" s="202"/>
      <c r="C7" s="202"/>
      <c r="D7" s="202"/>
      <c r="E7" s="202"/>
      <c r="F7" s="202"/>
      <c r="G7" s="202"/>
      <c r="H7" s="202"/>
      <c r="I7" s="202"/>
      <c r="J7" s="202"/>
      <c r="K7" s="202"/>
      <c r="L7" s="202"/>
      <c r="M7" s="202"/>
      <c r="N7" s="202"/>
      <c r="O7" s="46"/>
      <c r="P7" s="46"/>
      <c r="Q7" s="46"/>
    </row>
    <row r="8" spans="2:17">
      <c r="B8" s="202"/>
      <c r="C8" s="202"/>
      <c r="D8" s="202"/>
      <c r="E8" s="202"/>
      <c r="F8" s="202"/>
      <c r="G8" s="202"/>
      <c r="H8" s="202"/>
      <c r="I8" s="202"/>
      <c r="J8" s="202"/>
      <c r="K8" s="202"/>
      <c r="L8" s="202"/>
      <c r="M8" s="202"/>
      <c r="N8" s="202"/>
      <c r="O8" s="46"/>
      <c r="P8" s="46"/>
      <c r="Q8" s="46"/>
    </row>
    <row r="9" spans="2:17">
      <c r="B9" s="202"/>
      <c r="C9" s="202"/>
      <c r="D9" s="202"/>
      <c r="E9" s="202"/>
      <c r="F9" s="202"/>
      <c r="G9" s="202"/>
      <c r="H9" s="202"/>
      <c r="I9" s="202"/>
      <c r="J9" s="202"/>
      <c r="K9" s="202"/>
      <c r="L9" s="202"/>
      <c r="M9" s="202"/>
      <c r="N9" s="202"/>
      <c r="O9" s="46"/>
      <c r="P9" s="46"/>
      <c r="Q9" s="46"/>
    </row>
    <row r="10" spans="2:17">
      <c r="B10" s="202"/>
      <c r="C10" s="202"/>
      <c r="D10" s="202"/>
      <c r="E10" s="202"/>
      <c r="F10" s="202"/>
      <c r="G10" s="202"/>
      <c r="H10" s="202"/>
      <c r="I10" s="202"/>
      <c r="J10" s="202"/>
      <c r="K10" s="202"/>
      <c r="L10" s="202"/>
      <c r="M10" s="202"/>
      <c r="N10" s="202"/>
      <c r="O10" s="46"/>
      <c r="P10" s="46"/>
      <c r="Q10" s="46"/>
    </row>
    <row r="11" spans="2:17">
      <c r="B11" s="202"/>
      <c r="C11" s="202"/>
      <c r="D11" s="202"/>
      <c r="E11" s="202"/>
      <c r="F11" s="202"/>
      <c r="G11" s="202"/>
      <c r="H11" s="202"/>
      <c r="I11" s="202"/>
      <c r="J11" s="202"/>
      <c r="K11" s="202"/>
      <c r="L11" s="202"/>
      <c r="M11" s="202"/>
      <c r="N11" s="202"/>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202" t="s">
        <v>15</v>
      </c>
      <c r="C25" s="202"/>
      <c r="D25" s="202"/>
      <c r="E25" s="202"/>
      <c r="F25" s="202"/>
      <c r="G25" s="202"/>
      <c r="H25" s="202"/>
      <c r="I25" s="202"/>
      <c r="J25" s="202"/>
      <c r="K25" s="202"/>
      <c r="L25" s="202"/>
      <c r="M25" s="202"/>
      <c r="N25" s="202"/>
    </row>
    <row r="26" spans="2:17">
      <c r="B26" s="202"/>
      <c r="C26" s="202"/>
      <c r="D26" s="202"/>
      <c r="E26" s="202"/>
      <c r="F26" s="202"/>
      <c r="G26" s="202"/>
      <c r="H26" s="202"/>
      <c r="I26" s="202"/>
      <c r="J26" s="202"/>
      <c r="K26" s="202"/>
      <c r="L26" s="202"/>
      <c r="M26" s="202"/>
      <c r="N26" s="202"/>
    </row>
    <row r="27" spans="2:17">
      <c r="B27" s="46"/>
      <c r="C27" s="46"/>
      <c r="D27" s="46"/>
      <c r="E27" s="46"/>
      <c r="F27" s="46"/>
    </row>
    <row r="28" spans="2:17">
      <c r="B28" s="46"/>
      <c r="C28" s="46"/>
      <c r="D28" s="46"/>
      <c r="E28" s="46"/>
      <c r="F28" s="46"/>
    </row>
    <row r="29" spans="2:17">
      <c r="B29" s="49"/>
    </row>
    <row r="30" spans="2:17" ht="15.6">
      <c r="B30" s="200" t="s">
        <v>16</v>
      </c>
      <c r="C30" s="200"/>
      <c r="D30" s="200"/>
      <c r="E30" s="200"/>
      <c r="F30" s="200"/>
      <c r="G30" s="200"/>
      <c r="H30" s="200"/>
      <c r="I30" s="200"/>
    </row>
    <row r="31" spans="2:17">
      <c r="B31" s="201"/>
      <c r="C31" s="201"/>
      <c r="D31" s="201"/>
      <c r="E31" s="201"/>
      <c r="F31" s="201"/>
      <c r="G31" s="201"/>
      <c r="H31" s="201"/>
      <c r="I31" s="201"/>
      <c r="J31" s="201"/>
      <c r="K31" s="201"/>
      <c r="L31" s="201"/>
      <c r="M31" s="201"/>
      <c r="N31" s="201"/>
    </row>
    <row r="32" spans="2:17">
      <c r="B32" s="201"/>
      <c r="C32" s="201"/>
      <c r="D32" s="201"/>
      <c r="E32" s="201"/>
      <c r="F32" s="201"/>
      <c r="G32" s="201"/>
      <c r="H32" s="201"/>
      <c r="I32" s="201"/>
      <c r="J32" s="201"/>
      <c r="K32" s="201"/>
      <c r="L32" s="201"/>
      <c r="M32" s="201"/>
      <c r="N32" s="201"/>
    </row>
    <row r="33" spans="2:14">
      <c r="B33" s="201"/>
      <c r="C33" s="201"/>
      <c r="D33" s="201"/>
      <c r="E33" s="201"/>
      <c r="F33" s="201"/>
      <c r="G33" s="201"/>
      <c r="H33" s="201"/>
      <c r="I33" s="201"/>
      <c r="J33" s="201"/>
      <c r="K33" s="201"/>
      <c r="L33" s="201"/>
      <c r="M33" s="201"/>
      <c r="N33" s="201"/>
    </row>
    <row r="34" spans="2:14">
      <c r="B34" s="201"/>
      <c r="C34" s="201"/>
      <c r="D34" s="201"/>
      <c r="E34" s="201"/>
      <c r="F34" s="201"/>
      <c r="G34" s="201"/>
      <c r="H34" s="201"/>
      <c r="I34" s="201"/>
      <c r="J34" s="201"/>
      <c r="K34" s="201"/>
      <c r="L34" s="201"/>
      <c r="M34" s="201"/>
      <c r="N34" s="201"/>
    </row>
    <row r="35" spans="2:14">
      <c r="B35" s="201"/>
      <c r="C35" s="201"/>
      <c r="D35" s="201"/>
      <c r="E35" s="201"/>
      <c r="F35" s="201"/>
      <c r="G35" s="201"/>
      <c r="H35" s="201"/>
      <c r="I35" s="201"/>
      <c r="J35" s="201"/>
      <c r="K35" s="201"/>
      <c r="L35" s="201"/>
      <c r="M35" s="201"/>
      <c r="N35" s="201"/>
    </row>
    <row r="36" spans="2:14">
      <c r="B36" s="201"/>
      <c r="C36" s="201"/>
      <c r="D36" s="201"/>
      <c r="E36" s="201"/>
      <c r="F36" s="201"/>
      <c r="G36" s="201"/>
      <c r="H36" s="201"/>
      <c r="I36" s="201"/>
      <c r="J36" s="201"/>
      <c r="K36" s="201"/>
      <c r="L36" s="201"/>
      <c r="M36" s="201"/>
      <c r="N36" s="201"/>
    </row>
    <row r="37" spans="2:14">
      <c r="B37" s="201"/>
      <c r="C37" s="201"/>
      <c r="D37" s="201"/>
      <c r="E37" s="201"/>
      <c r="F37" s="201"/>
      <c r="G37" s="201"/>
      <c r="H37" s="201"/>
      <c r="I37" s="201"/>
      <c r="J37" s="201"/>
      <c r="K37" s="201"/>
      <c r="L37" s="201"/>
      <c r="M37" s="201"/>
      <c r="N37" s="201"/>
    </row>
    <row r="38" spans="2:14">
      <c r="B38" s="201"/>
      <c r="C38" s="201"/>
      <c r="D38" s="201"/>
      <c r="E38" s="201"/>
      <c r="F38" s="201"/>
      <c r="G38" s="201"/>
      <c r="H38" s="201"/>
      <c r="I38" s="201"/>
      <c r="J38" s="201"/>
      <c r="K38" s="201"/>
      <c r="L38" s="201"/>
      <c r="M38" s="201"/>
      <c r="N38" s="201"/>
    </row>
    <row r="39" spans="2:14">
      <c r="B39" s="201"/>
      <c r="C39" s="201"/>
      <c r="D39" s="201"/>
      <c r="E39" s="201"/>
      <c r="F39" s="201"/>
      <c r="G39" s="201"/>
      <c r="H39" s="201"/>
      <c r="I39" s="201"/>
      <c r="J39" s="201"/>
      <c r="K39" s="201"/>
      <c r="L39" s="201"/>
      <c r="M39" s="201"/>
      <c r="N39" s="201"/>
    </row>
    <row r="40" spans="2:14">
      <c r="B40" s="49"/>
    </row>
    <row r="41" spans="2:14" ht="15.6">
      <c r="B41" s="200" t="s">
        <v>17</v>
      </c>
      <c r="C41" s="200"/>
      <c r="D41" s="200"/>
      <c r="E41" s="200"/>
      <c r="F41" s="200"/>
      <c r="G41" s="200"/>
      <c r="H41" s="200"/>
      <c r="I41" s="200"/>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200" t="s">
        <v>18</v>
      </c>
      <c r="C52" s="200"/>
      <c r="D52" s="200"/>
      <c r="E52" s="200"/>
      <c r="F52" s="200"/>
      <c r="G52" s="200"/>
      <c r="H52" s="200"/>
      <c r="I52" s="200"/>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5"/>
  <sheetViews>
    <sheetView topLeftCell="A26" zoomScale="90" zoomScaleNormal="90" workbookViewId="0">
      <selection activeCell="D29" sqref="D29"/>
    </sheetView>
  </sheetViews>
  <sheetFormatPr defaultColWidth="10.5703125" defaultRowHeight="20.100000000000001" customHeight="1"/>
  <cols>
    <col min="1" max="1" width="22" style="56" customWidth="1"/>
    <col min="2" max="2" width="24" style="56" customWidth="1"/>
    <col min="3" max="3" width="47.42578125" style="56" customWidth="1"/>
    <col min="4" max="6" width="45.7109375" style="56" customWidth="1"/>
    <col min="7" max="9" width="30.7109375" style="62" customWidth="1"/>
    <col min="10" max="10" width="34.28515625" style="62" customWidth="1"/>
    <col min="11" max="11" width="20.7109375" style="62" customWidth="1"/>
    <col min="12" max="12" width="15.7109375" style="56" customWidth="1"/>
    <col min="13" max="13" width="25.7109375" style="56" customWidth="1"/>
    <col min="14" max="14" width="26.140625" style="56" customWidth="1"/>
    <col min="15" max="15" width="27.7109375" style="56" bestFit="1" customWidth="1"/>
    <col min="16" max="16" width="23.28515625" style="56" bestFit="1" customWidth="1"/>
    <col min="17" max="17" width="28.7109375" style="56" bestFit="1" customWidth="1"/>
    <col min="18" max="18" width="23.28515625" style="56" bestFit="1" customWidth="1"/>
    <col min="19" max="19" width="28.7109375" style="56" bestFit="1" customWidth="1"/>
    <col min="20" max="20" width="20.28515625" style="56" bestFit="1" customWidth="1"/>
    <col min="21" max="21" width="12.7109375" style="56" customWidth="1"/>
    <col min="22" max="24" width="10.5703125" style="56"/>
    <col min="25" max="25" width="28.7109375" style="56" bestFit="1" customWidth="1"/>
    <col min="26" max="16384" width="10.5703125" style="56"/>
  </cols>
  <sheetData>
    <row r="1" spans="1:14" ht="30" customHeight="1">
      <c r="A1" s="54" t="s">
        <v>461</v>
      </c>
      <c r="B1" s="224" t="s">
        <v>579</v>
      </c>
      <c r="C1" s="224"/>
      <c r="D1" s="224"/>
      <c r="E1" s="147"/>
      <c r="F1" s="63"/>
      <c r="G1" s="67"/>
      <c r="H1" s="63"/>
      <c r="I1" s="55"/>
      <c r="J1" s="55"/>
      <c r="K1" s="55"/>
      <c r="L1" s="55"/>
      <c r="M1" s="55"/>
      <c r="N1" s="55"/>
    </row>
    <row r="2" spans="1:14" ht="30" customHeight="1">
      <c r="A2" s="54" t="s">
        <v>580</v>
      </c>
      <c r="B2" s="225" t="s">
        <v>581</v>
      </c>
      <c r="C2" s="225"/>
      <c r="D2" s="225"/>
      <c r="E2" s="59"/>
      <c r="F2" s="64"/>
      <c r="G2" s="65"/>
      <c r="H2" s="64"/>
      <c r="I2" s="57"/>
      <c r="J2" s="57"/>
      <c r="K2" s="57"/>
      <c r="L2" s="57"/>
      <c r="M2" s="57"/>
      <c r="N2" s="57"/>
    </row>
    <row r="3" spans="1:14" ht="30" customHeight="1">
      <c r="A3" s="58" t="s">
        <v>582</v>
      </c>
      <c r="B3" s="221" t="s">
        <v>517</v>
      </c>
      <c r="C3" s="222"/>
      <c r="D3" s="223"/>
      <c r="E3" s="59"/>
      <c r="F3" s="64"/>
      <c r="G3" s="65"/>
      <c r="H3" s="64"/>
      <c r="I3" s="57"/>
      <c r="J3" s="57"/>
      <c r="K3" s="57"/>
      <c r="L3" s="57"/>
      <c r="M3" s="57"/>
      <c r="N3" s="57"/>
    </row>
    <row r="4" spans="1:14" ht="45" customHeight="1">
      <c r="A4" s="58" t="s">
        <v>465</v>
      </c>
      <c r="B4" s="225" t="s">
        <v>583</v>
      </c>
      <c r="C4" s="225"/>
      <c r="D4" s="225"/>
      <c r="E4" s="59"/>
      <c r="F4" s="66"/>
      <c r="G4" s="68"/>
      <c r="H4" s="66"/>
      <c r="I4" s="57"/>
      <c r="J4" s="57"/>
      <c r="K4" s="57"/>
      <c r="L4" s="57"/>
      <c r="M4" s="57"/>
      <c r="N4" s="57"/>
    </row>
    <row r="5" spans="1:14" ht="30" customHeight="1">
      <c r="A5" s="54" t="s">
        <v>584</v>
      </c>
      <c r="B5" s="225" t="s">
        <v>585</v>
      </c>
      <c r="C5" s="225"/>
      <c r="D5" s="225"/>
      <c r="E5" s="59"/>
      <c r="F5" s="64"/>
      <c r="G5" s="65"/>
      <c r="H5" s="64"/>
      <c r="I5" s="57"/>
      <c r="J5" s="57"/>
      <c r="K5" s="57"/>
      <c r="L5" s="57"/>
      <c r="M5" s="57"/>
      <c r="N5" s="57"/>
    </row>
    <row r="6" spans="1:14" ht="30" customHeight="1">
      <c r="A6" s="54" t="s">
        <v>586</v>
      </c>
      <c r="B6" s="226" t="s">
        <v>517</v>
      </c>
      <c r="C6" s="227"/>
      <c r="D6" s="228"/>
      <c r="E6" s="64"/>
      <c r="F6" s="64"/>
      <c r="G6" s="65"/>
      <c r="H6" s="64"/>
      <c r="I6" s="57"/>
      <c r="J6" s="57"/>
      <c r="K6" s="57"/>
      <c r="L6" s="57"/>
      <c r="M6" s="57"/>
      <c r="N6" s="57"/>
    </row>
    <row r="7" spans="1:14" ht="30" customHeight="1">
      <c r="A7" s="54" t="s">
        <v>587</v>
      </c>
      <c r="B7" s="221" t="s">
        <v>588</v>
      </c>
      <c r="C7" s="222"/>
      <c r="D7" s="223"/>
      <c r="E7" s="59"/>
      <c r="F7" s="64"/>
      <c r="G7" s="65"/>
      <c r="H7" s="64"/>
      <c r="I7" s="57"/>
      <c r="J7" s="57"/>
      <c r="K7" s="57"/>
      <c r="L7" s="57"/>
      <c r="M7" s="57"/>
      <c r="N7" s="57"/>
    </row>
    <row r="8" spans="1:14" ht="30" customHeight="1">
      <c r="A8" s="54" t="s">
        <v>589</v>
      </c>
      <c r="B8" s="225" t="s">
        <v>536</v>
      </c>
      <c r="C8" s="225"/>
      <c r="D8" s="225"/>
      <c r="E8" s="59"/>
      <c r="F8" s="64"/>
      <c r="G8" s="65"/>
      <c r="H8" s="64"/>
      <c r="I8" s="57"/>
      <c r="J8" s="57"/>
      <c r="K8" s="57"/>
      <c r="L8" s="57"/>
      <c r="M8" s="57"/>
      <c r="N8" s="57"/>
    </row>
    <row r="9" spans="1:14" ht="30" customHeight="1">
      <c r="A9" s="58" t="s">
        <v>252</v>
      </c>
      <c r="B9" s="230" t="s">
        <v>513</v>
      </c>
      <c r="C9" s="230"/>
      <c r="D9" s="230"/>
      <c r="E9" s="64"/>
      <c r="F9" s="64"/>
      <c r="G9" s="65"/>
      <c r="H9" s="64"/>
      <c r="I9" s="57"/>
      <c r="J9" s="57"/>
      <c r="K9" s="57"/>
      <c r="L9" s="57"/>
      <c r="M9" s="57"/>
      <c r="N9" s="57"/>
    </row>
    <row r="10" spans="1:14" ht="30" customHeight="1">
      <c r="A10" s="58" t="s">
        <v>590</v>
      </c>
      <c r="B10" s="226" t="s">
        <v>591</v>
      </c>
      <c r="C10" s="227"/>
      <c r="D10" s="228"/>
      <c r="E10" s="64"/>
      <c r="F10" s="64"/>
      <c r="G10" s="65"/>
      <c r="H10" s="64"/>
      <c r="I10" s="57"/>
      <c r="J10" s="57"/>
      <c r="K10" s="57"/>
      <c r="L10" s="57"/>
      <c r="M10" s="57"/>
      <c r="N10" s="57"/>
    </row>
    <row r="11" spans="1:14" ht="30" customHeight="1">
      <c r="A11" s="58" t="s">
        <v>592</v>
      </c>
      <c r="B11" s="225"/>
      <c r="C11" s="225"/>
      <c r="D11" s="225"/>
      <c r="E11" s="59"/>
      <c r="F11" s="65"/>
      <c r="G11" s="65"/>
      <c r="H11" s="59"/>
      <c r="I11" s="57"/>
      <c r="J11" s="57"/>
      <c r="K11" s="57"/>
      <c r="L11" s="57"/>
      <c r="M11" s="57"/>
      <c r="N11" s="57"/>
    </row>
    <row r="12" spans="1:14" ht="30" customHeight="1">
      <c r="A12" s="58" t="s">
        <v>593</v>
      </c>
      <c r="B12" s="225" t="s">
        <v>594</v>
      </c>
      <c r="C12" s="225"/>
      <c r="D12" s="225"/>
      <c r="E12" s="59"/>
      <c r="F12" s="65"/>
      <c r="G12" s="65"/>
      <c r="H12" s="59"/>
      <c r="I12" s="57"/>
      <c r="J12" s="57"/>
      <c r="K12" s="57"/>
      <c r="L12" s="57"/>
      <c r="M12" s="57"/>
      <c r="N12" s="57"/>
    </row>
    <row r="13" spans="1:14" ht="30" customHeight="1">
      <c r="A13" s="54" t="s">
        <v>467</v>
      </c>
      <c r="B13" s="225"/>
      <c r="C13" s="225"/>
      <c r="D13" s="225"/>
      <c r="E13" s="59"/>
      <c r="F13" s="64"/>
      <c r="G13" s="65"/>
      <c r="H13" s="64"/>
      <c r="I13" s="57"/>
      <c r="J13" s="57"/>
      <c r="K13" s="57"/>
      <c r="L13" s="57"/>
      <c r="M13" s="57"/>
      <c r="N13" s="57"/>
    </row>
    <row r="14" spans="1:14" ht="68.45" customHeight="1">
      <c r="A14" s="54" t="s">
        <v>595</v>
      </c>
      <c r="B14" s="221" t="s">
        <v>596</v>
      </c>
      <c r="C14" s="222"/>
      <c r="D14" s="223"/>
      <c r="E14" s="59"/>
      <c r="F14" s="64"/>
      <c r="G14" s="65"/>
      <c r="H14" s="64"/>
      <c r="I14" s="57"/>
      <c r="J14" s="57"/>
      <c r="K14" s="57"/>
      <c r="L14" s="57"/>
      <c r="M14" s="57"/>
      <c r="N14" s="57"/>
    </row>
    <row r="15" spans="1:14" ht="153" customHeight="1">
      <c r="A15" s="54" t="s">
        <v>597</v>
      </c>
      <c r="B15" s="225" t="s">
        <v>598</v>
      </c>
      <c r="C15" s="225"/>
      <c r="D15" s="225"/>
      <c r="E15" s="59"/>
      <c r="F15" s="64"/>
      <c r="G15" s="65"/>
      <c r="H15" s="64"/>
      <c r="I15" s="59"/>
      <c r="J15" s="59"/>
      <c r="K15" s="57"/>
      <c r="L15" s="57"/>
      <c r="M15" s="57"/>
      <c r="N15" s="57"/>
    </row>
    <row r="16" spans="1:14" ht="30" customHeight="1">
      <c r="A16" s="54" t="s">
        <v>471</v>
      </c>
      <c r="B16" s="225"/>
      <c r="C16" s="225"/>
      <c r="D16" s="225"/>
      <c r="E16" s="59"/>
      <c r="F16" s="64"/>
      <c r="G16" s="65"/>
      <c r="H16" s="64"/>
      <c r="I16" s="57"/>
      <c r="J16" s="57"/>
      <c r="K16" s="57"/>
      <c r="L16" s="57"/>
      <c r="M16" s="57"/>
      <c r="N16" s="57"/>
    </row>
    <row r="17" spans="1:25" ht="84" customHeight="1">
      <c r="A17" s="69" t="s">
        <v>473</v>
      </c>
      <c r="B17" s="221" t="s">
        <v>60</v>
      </c>
      <c r="C17" s="222"/>
      <c r="D17" s="223"/>
      <c r="E17" s="59"/>
      <c r="F17" s="64"/>
      <c r="G17" s="65"/>
      <c r="H17" s="64"/>
      <c r="I17" s="57"/>
      <c r="J17" s="57"/>
      <c r="K17" s="57"/>
      <c r="L17" s="57"/>
      <c r="M17" s="57"/>
      <c r="N17" s="57"/>
    </row>
    <row r="18" spans="1:25" s="60" customFormat="1" ht="30" customHeight="1">
      <c r="A18" s="229" t="s">
        <v>599</v>
      </c>
      <c r="B18" s="229"/>
      <c r="C18" s="229"/>
      <c r="D18" s="229"/>
      <c r="E18" s="229"/>
      <c r="F18" s="229"/>
      <c r="G18" s="65"/>
      <c r="H18" s="65"/>
      <c r="I18" s="65"/>
      <c r="J18" s="65"/>
      <c r="K18" s="65"/>
      <c r="L18" s="64"/>
      <c r="M18" s="64"/>
      <c r="N18" s="64"/>
      <c r="O18" s="64"/>
      <c r="P18" s="64"/>
      <c r="Q18" s="64"/>
      <c r="R18" s="64"/>
      <c r="S18" s="64"/>
      <c r="T18" s="64"/>
      <c r="Y18" s="64"/>
    </row>
    <row r="19" spans="1:25" s="80" customFormat="1" ht="30" customHeight="1">
      <c r="A19" s="70" t="s">
        <v>502</v>
      </c>
      <c r="B19" s="78" t="s">
        <v>434</v>
      </c>
      <c r="C19" s="70" t="s">
        <v>439</v>
      </c>
      <c r="D19" s="70" t="s">
        <v>600</v>
      </c>
      <c r="E19" s="70" t="s">
        <v>601</v>
      </c>
      <c r="F19" s="70" t="s">
        <v>602</v>
      </c>
      <c r="G19" s="70" t="s">
        <v>4</v>
      </c>
      <c r="H19" s="78" t="s">
        <v>603</v>
      </c>
      <c r="I19" s="70" t="s">
        <v>604</v>
      </c>
      <c r="J19" s="57"/>
      <c r="K19" s="57"/>
      <c r="L19" s="57"/>
      <c r="M19" s="57"/>
      <c r="N19" s="79"/>
      <c r="O19" s="79"/>
      <c r="P19" s="79"/>
      <c r="Q19" s="79"/>
      <c r="R19" s="79"/>
      <c r="W19" s="79"/>
    </row>
    <row r="20" spans="1:25" s="82" customFormat="1" ht="81.75" customHeight="1">
      <c r="A20" s="24">
        <v>1</v>
      </c>
      <c r="B20" s="77" t="s">
        <v>605</v>
      </c>
      <c r="C20" s="81" t="s">
        <v>606</v>
      </c>
      <c r="D20" s="83" t="s">
        <v>607</v>
      </c>
      <c r="E20" s="199" t="s">
        <v>608</v>
      </c>
      <c r="F20" s="81" t="s">
        <v>609</v>
      </c>
      <c r="G20" s="81" t="s">
        <v>610</v>
      </c>
      <c r="H20" s="81" t="s">
        <v>611</v>
      </c>
      <c r="I20" s="81" t="s">
        <v>612</v>
      </c>
      <c r="J20" s="57"/>
      <c r="K20" s="57"/>
      <c r="L20" s="57"/>
      <c r="M20" s="57"/>
      <c r="N20" s="62"/>
      <c r="O20" s="62"/>
      <c r="P20" s="62"/>
      <c r="Q20" s="62"/>
      <c r="R20" s="62"/>
      <c r="W20" s="62"/>
    </row>
    <row r="21" spans="1:25" s="82" customFormat="1" ht="81.75" customHeight="1">
      <c r="A21" s="24">
        <v>2</v>
      </c>
      <c r="B21" s="77" t="s">
        <v>613</v>
      </c>
      <c r="C21" s="81" t="s">
        <v>614</v>
      </c>
      <c r="D21" s="83" t="s">
        <v>615</v>
      </c>
      <c r="E21" s="199" t="s">
        <v>608</v>
      </c>
      <c r="F21" s="81" t="s">
        <v>616</v>
      </c>
      <c r="G21" s="81" t="s">
        <v>617</v>
      </c>
      <c r="H21" s="81" t="s">
        <v>611</v>
      </c>
      <c r="I21" s="81" t="s">
        <v>612</v>
      </c>
      <c r="J21" s="57"/>
      <c r="K21" s="57" t="s">
        <v>618</v>
      </c>
      <c r="L21" s="57"/>
      <c r="M21" s="57"/>
      <c r="N21" s="62"/>
      <c r="O21" s="62"/>
      <c r="P21" s="62"/>
      <c r="Q21" s="62"/>
      <c r="R21" s="62"/>
      <c r="W21" s="62"/>
    </row>
    <row r="22" spans="1:25" s="82" customFormat="1" ht="80.25" customHeight="1">
      <c r="A22" s="24">
        <v>3</v>
      </c>
      <c r="B22" s="77" t="s">
        <v>619</v>
      </c>
      <c r="C22" s="81" t="s">
        <v>620</v>
      </c>
      <c r="D22" s="83" t="s">
        <v>621</v>
      </c>
      <c r="E22" s="156" t="s">
        <v>622</v>
      </c>
      <c r="F22" s="81" t="s">
        <v>623</v>
      </c>
      <c r="G22" s="81" t="s">
        <v>624</v>
      </c>
      <c r="H22" s="81" t="s">
        <v>611</v>
      </c>
      <c r="I22" s="81" t="s">
        <v>612</v>
      </c>
      <c r="J22" s="57"/>
      <c r="K22" s="57"/>
      <c r="L22" s="57"/>
      <c r="M22" s="57"/>
      <c r="N22" s="62"/>
      <c r="O22" s="62"/>
      <c r="P22" s="62"/>
      <c r="Q22" s="62"/>
      <c r="R22" s="62"/>
      <c r="W22" s="62"/>
    </row>
    <row r="23" spans="1:25" s="82" customFormat="1" ht="80.25" customHeight="1">
      <c r="A23" s="24">
        <v>4</v>
      </c>
      <c r="B23" s="77" t="s">
        <v>625</v>
      </c>
      <c r="C23" s="81" t="s">
        <v>626</v>
      </c>
      <c r="D23" s="83" t="s">
        <v>627</v>
      </c>
      <c r="E23" s="199" t="s">
        <v>628</v>
      </c>
      <c r="F23" s="81" t="s">
        <v>629</v>
      </c>
      <c r="G23" s="81" t="s">
        <v>521</v>
      </c>
      <c r="H23" s="81" t="s">
        <v>611</v>
      </c>
      <c r="I23" s="81" t="s">
        <v>612</v>
      </c>
      <c r="J23" s="57"/>
      <c r="K23" s="57"/>
      <c r="L23" s="57"/>
      <c r="M23" s="57"/>
      <c r="N23" s="62"/>
      <c r="O23" s="62"/>
      <c r="P23" s="62"/>
      <c r="Q23" s="62"/>
      <c r="R23" s="62"/>
      <c r="W23" s="62"/>
    </row>
    <row r="24" spans="1:25" s="82" customFormat="1" ht="81.75" customHeight="1">
      <c r="A24" s="24">
        <v>5</v>
      </c>
      <c r="B24" s="77" t="s">
        <v>630</v>
      </c>
      <c r="C24" s="81" t="s">
        <v>631</v>
      </c>
      <c r="D24" s="83" t="s">
        <v>632</v>
      </c>
      <c r="E24" s="156" t="s">
        <v>622</v>
      </c>
      <c r="F24" s="81" t="s">
        <v>633</v>
      </c>
      <c r="G24" s="81" t="s">
        <v>634</v>
      </c>
      <c r="H24" s="81" t="s">
        <v>611</v>
      </c>
      <c r="I24" s="81" t="s">
        <v>612</v>
      </c>
      <c r="J24" s="57"/>
      <c r="K24" s="57"/>
      <c r="L24" s="57"/>
      <c r="M24" s="57"/>
      <c r="N24" s="62"/>
      <c r="O24" s="62"/>
      <c r="P24" s="62"/>
      <c r="Q24" s="62"/>
      <c r="R24" s="62"/>
      <c r="W24" s="62"/>
    </row>
    <row r="25" spans="1:25" s="82" customFormat="1" ht="84.75" customHeight="1">
      <c r="A25" s="24">
        <v>6</v>
      </c>
      <c r="B25" s="77" t="s">
        <v>635</v>
      </c>
      <c r="C25" s="81" t="s">
        <v>636</v>
      </c>
      <c r="D25" s="83" t="s">
        <v>637</v>
      </c>
      <c r="E25" s="199" t="s">
        <v>608</v>
      </c>
      <c r="F25" s="81" t="s">
        <v>638</v>
      </c>
      <c r="G25" s="81" t="s">
        <v>521</v>
      </c>
      <c r="H25" s="81" t="s">
        <v>611</v>
      </c>
      <c r="I25" s="81" t="s">
        <v>612</v>
      </c>
      <c r="J25" s="57"/>
      <c r="K25" s="57"/>
      <c r="L25" s="57"/>
      <c r="M25" s="57"/>
      <c r="N25" s="62"/>
      <c r="O25" s="62"/>
      <c r="P25" s="62"/>
      <c r="Q25" s="62"/>
      <c r="R25" s="62"/>
      <c r="W25" s="62"/>
    </row>
    <row r="26" spans="1:25" ht="49.5" customHeight="1">
      <c r="A26" s="187">
        <v>7</v>
      </c>
      <c r="B26" s="77" t="s">
        <v>639</v>
      </c>
      <c r="C26" s="81" t="s">
        <v>640</v>
      </c>
      <c r="D26" s="83" t="s">
        <v>641</v>
      </c>
      <c r="E26" s="156" t="s">
        <v>628</v>
      </c>
      <c r="F26" s="81" t="s">
        <v>642</v>
      </c>
      <c r="G26" s="81" t="s">
        <v>520</v>
      </c>
      <c r="H26" s="81" t="s">
        <v>611</v>
      </c>
      <c r="I26" s="81" t="s">
        <v>612</v>
      </c>
      <c r="J26" s="65"/>
      <c r="K26" s="65"/>
      <c r="L26" s="64"/>
      <c r="M26" s="64"/>
    </row>
    <row r="27" spans="1:25" ht="58.5" customHeight="1">
      <c r="A27" s="187">
        <v>8</v>
      </c>
      <c r="B27" s="77" t="s">
        <v>643</v>
      </c>
      <c r="C27" s="81" t="s">
        <v>644</v>
      </c>
      <c r="D27" s="83" t="s">
        <v>645</v>
      </c>
      <c r="E27" s="156" t="s">
        <v>628</v>
      </c>
      <c r="F27" s="81" t="s">
        <v>646</v>
      </c>
      <c r="G27" s="81" t="s">
        <v>520</v>
      </c>
      <c r="H27" s="81" t="s">
        <v>611</v>
      </c>
      <c r="I27" s="81" t="s">
        <v>612</v>
      </c>
      <c r="J27" s="65"/>
      <c r="K27" s="65"/>
      <c r="L27" s="64"/>
      <c r="M27" s="64"/>
    </row>
    <row r="28" spans="1:25" ht="48.6" customHeight="1">
      <c r="A28" s="187">
        <v>9</v>
      </c>
      <c r="B28" s="77" t="s">
        <v>647</v>
      </c>
      <c r="C28" s="81" t="s">
        <v>648</v>
      </c>
      <c r="D28" s="83" t="s">
        <v>649</v>
      </c>
      <c r="E28" s="156" t="s">
        <v>622</v>
      </c>
      <c r="F28" s="81" t="s">
        <v>650</v>
      </c>
      <c r="G28" s="81" t="s">
        <v>521</v>
      </c>
      <c r="H28" s="81" t="s">
        <v>611</v>
      </c>
      <c r="I28" s="81" t="s">
        <v>612</v>
      </c>
    </row>
    <row r="29" spans="1:25" ht="58.5" customHeight="1">
      <c r="A29" s="187">
        <v>10</v>
      </c>
      <c r="B29" s="77" t="s">
        <v>651</v>
      </c>
      <c r="C29" s="81" t="s">
        <v>652</v>
      </c>
      <c r="D29" s="83" t="s">
        <v>653</v>
      </c>
      <c r="E29" s="156" t="s">
        <v>622</v>
      </c>
      <c r="F29" s="81" t="s">
        <v>654</v>
      </c>
      <c r="G29" s="81" t="s">
        <v>521</v>
      </c>
      <c r="H29" s="81" t="s">
        <v>611</v>
      </c>
      <c r="I29" s="81" t="s">
        <v>612</v>
      </c>
      <c r="J29" s="65"/>
      <c r="K29" s="65"/>
      <c r="L29" s="64"/>
      <c r="M29" s="64"/>
    </row>
    <row r="31" spans="1:25" ht="20.100000000000001" customHeight="1">
      <c r="G31" s="56"/>
      <c r="H31" s="56"/>
      <c r="I31" s="56"/>
      <c r="J31" s="56"/>
      <c r="K31" s="56"/>
    </row>
    <row r="32" spans="1:25" ht="20.100000000000001" customHeight="1">
      <c r="G32" s="56"/>
      <c r="H32" s="56"/>
      <c r="I32" s="56"/>
      <c r="J32" s="56"/>
      <c r="K32" s="56"/>
    </row>
    <row r="33" s="56" customFormat="1" ht="20.100000000000001" customHeight="1"/>
    <row r="34" s="56" customFormat="1" ht="20.100000000000001" customHeight="1"/>
    <row r="35" s="56" customFormat="1" ht="20.100000000000001" customHeight="1"/>
  </sheetData>
  <mergeCells count="18">
    <mergeCell ref="B15:D15"/>
    <mergeCell ref="B16:D16"/>
    <mergeCell ref="B17:D17"/>
    <mergeCell ref="A18:F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9" type="noConversion"/>
  <hyperlinks>
    <hyperlink ref="D20" location="'SITFTS-0905 TC01'!A1" display="SITFTS-0905  TC01" xr:uid="{23D5C155-AFB0-49E2-9D19-23FF54A62D0A}"/>
    <hyperlink ref="D22" location="'SITFTS-0905 TC03'!A1" display="SITFTS-0905  TC03" xr:uid="{1E12945C-32AD-419D-B01C-4C4E21E7BD2A}"/>
    <hyperlink ref="D25" location="'SITFTS-0905 TC06'!A1" display="SITFTS-0905  TC06" xr:uid="{95880EEE-6C9A-4A6B-8B78-6439100E796F}"/>
    <hyperlink ref="D21" location="'SITFTS-0905 TC02'!A1" display="SITFTS-0905  TC02" xr:uid="{3343C2F9-05D4-4EC8-8497-32B108B0BDE0}"/>
    <hyperlink ref="D23" location="'SITFTS-0905 TC04'!A1" display="SITFTS-0905  TC04" xr:uid="{4F079C91-B382-47DD-AD94-B413F4BE019D}"/>
    <hyperlink ref="D24" location="'SITFTS-0905 TC05'!A1" display="SITFTS-0905  TC05" xr:uid="{929150EC-8313-4068-AC08-716BEF36F26F}"/>
    <hyperlink ref="D26" location="'SITFTS-0905 TC07'!A1" display="SITFTS-0905  TC07" xr:uid="{91EF8850-E024-41BB-A084-85FB4D4FBD7D}"/>
    <hyperlink ref="D27" location="'SITFTS-0905 TC08'!A1" display="SITFTS-0905  TC08" xr:uid="{8791FA27-A6CC-495A-8647-92F463F05AA5}"/>
    <hyperlink ref="D28" location="'SITFTS-0905 TC09'!A1" display="SITFTS-0905  TC09" xr:uid="{54B04901-613B-4A42-9A9D-1E2B41D6074A}"/>
    <hyperlink ref="D29" location="'SITFTS-0905 TC10'!A1" display="SITFTS-0905  TC10" xr:uid="{4588040C-CFC1-419C-9D46-51EF04D5B868}"/>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W23"/>
  <sheetViews>
    <sheetView showGridLines="0" showRuler="0" zoomScale="90" zoomScaleNormal="90" zoomScalePageLayoutView="91" workbookViewId="0"/>
  </sheetViews>
  <sheetFormatPr defaultColWidth="10.5703125" defaultRowHeight="20.100000000000001" customHeight="1"/>
  <cols>
    <col min="1" max="1" width="21.85546875" style="98" customWidth="1"/>
    <col min="2" max="2" width="19.42578125" style="98" customWidth="1"/>
    <col min="3" max="3" width="9.42578125" style="98" customWidth="1"/>
    <col min="4" max="4" width="9.7109375" style="98" customWidth="1"/>
    <col min="5" max="5" width="8.7109375" style="98" customWidth="1"/>
    <col min="6" max="6" width="17.7109375" style="98" customWidth="1"/>
    <col min="7" max="7" width="18.42578125" style="98" customWidth="1"/>
    <col min="8" max="8" width="19.85546875" style="98" customWidth="1"/>
    <col min="9" max="9" width="30.28515625" style="98" customWidth="1"/>
    <col min="10" max="10" width="25.28515625" style="100" customWidth="1"/>
    <col min="11" max="11" width="41" style="100" customWidth="1"/>
    <col min="12" max="12" width="50.42578125" style="100" customWidth="1"/>
    <col min="13" max="13" width="15.7109375" style="98" customWidth="1"/>
    <col min="14" max="14" width="26.140625" style="98" customWidth="1"/>
    <col min="15" max="15" width="27.7109375" style="98" bestFit="1" customWidth="1"/>
    <col min="16" max="16" width="23.28515625" style="98" bestFit="1" customWidth="1"/>
    <col min="17" max="17" width="28.7109375" style="98" bestFit="1" customWidth="1"/>
    <col min="18" max="18" width="23.28515625" style="98" bestFit="1" customWidth="1"/>
    <col min="19" max="19" width="28.7109375" style="98" bestFit="1" customWidth="1"/>
    <col min="20" max="20" width="20.28515625" style="98" bestFit="1" customWidth="1"/>
    <col min="21" max="21" width="12.7109375" style="98" customWidth="1"/>
    <col min="22" max="24" width="10.5703125" style="98"/>
    <col min="25" max="25" width="28.7109375" style="98" bestFit="1" customWidth="1"/>
    <col min="26" max="16384" width="10.5703125" style="98"/>
  </cols>
  <sheetData>
    <row r="1" spans="1:23" s="106" customFormat="1" ht="30" customHeight="1">
      <c r="A1" s="70" t="s">
        <v>502</v>
      </c>
      <c r="B1" s="235" t="s">
        <v>434</v>
      </c>
      <c r="C1" s="231"/>
      <c r="D1" s="231"/>
      <c r="E1" s="231" t="s">
        <v>601</v>
      </c>
      <c r="F1" s="232"/>
      <c r="G1" s="71" t="s">
        <v>439</v>
      </c>
      <c r="H1" s="71" t="s">
        <v>600</v>
      </c>
      <c r="I1" s="71" t="s">
        <v>602</v>
      </c>
      <c r="J1" s="70" t="s">
        <v>4</v>
      </c>
      <c r="K1" s="75" t="s">
        <v>603</v>
      </c>
      <c r="L1" s="71" t="s">
        <v>604</v>
      </c>
      <c r="M1" s="71"/>
      <c r="N1" s="105"/>
      <c r="O1" s="105"/>
      <c r="P1" s="105"/>
      <c r="Q1" s="105"/>
      <c r="R1" s="105"/>
      <c r="W1" s="105"/>
    </row>
    <row r="2" spans="1:23" s="99" customFormat="1" ht="81.75" customHeight="1">
      <c r="A2" s="93">
        <v>1</v>
      </c>
      <c r="B2" s="236" t="s">
        <v>605</v>
      </c>
      <c r="C2" s="237"/>
      <c r="D2" s="237"/>
      <c r="E2" s="233" t="s">
        <v>608</v>
      </c>
      <c r="F2" s="234"/>
      <c r="G2" s="95" t="s">
        <v>606</v>
      </c>
      <c r="H2" s="96" t="s">
        <v>605</v>
      </c>
      <c r="I2" s="95" t="str">
        <f>'SITFTS0905 Overview'!F20</f>
        <v>Single Traditional Meter to be Exchanged to Smart SMETS 2 Meter (as per DES138 data specification) where the reported Meter ID removed does not match the currently installed Meter ID</v>
      </c>
      <c r="J2" s="95" t="s">
        <v>610</v>
      </c>
      <c r="K2" s="95" t="s">
        <v>611</v>
      </c>
      <c r="L2" s="95" t="s">
        <v>612</v>
      </c>
      <c r="M2" s="97"/>
      <c r="N2" s="98"/>
      <c r="O2" s="98"/>
      <c r="P2" s="98"/>
      <c r="Q2" s="98"/>
      <c r="R2" s="98"/>
      <c r="W2" s="98"/>
    </row>
    <row r="3" spans="1:23" ht="30" customHeight="1"/>
    <row r="4" spans="1:23" s="104" customFormat="1" ht="39">
      <c r="A4" s="76" t="s">
        <v>439</v>
      </c>
      <c r="B4" s="76" t="s">
        <v>655</v>
      </c>
      <c r="C4" s="72" t="s">
        <v>656</v>
      </c>
      <c r="D4" s="84" t="s">
        <v>593</v>
      </c>
      <c r="E4" s="84" t="s">
        <v>657</v>
      </c>
      <c r="F4" s="84" t="s">
        <v>658</v>
      </c>
      <c r="G4" s="72" t="s">
        <v>659</v>
      </c>
      <c r="H4" s="72" t="s">
        <v>660</v>
      </c>
      <c r="I4" s="72" t="s">
        <v>661</v>
      </c>
      <c r="J4" s="73" t="s">
        <v>662</v>
      </c>
      <c r="K4" s="72" t="s">
        <v>663</v>
      </c>
      <c r="L4" s="73" t="s">
        <v>664</v>
      </c>
      <c r="M4" s="74" t="s">
        <v>665</v>
      </c>
    </row>
    <row r="5" spans="1:23" s="92" customFormat="1" ht="143.1">
      <c r="A5" s="108" t="s">
        <v>666</v>
      </c>
      <c r="B5" s="154" t="s">
        <v>667</v>
      </c>
      <c r="C5" s="155" t="s">
        <v>667</v>
      </c>
      <c r="D5" s="150"/>
      <c r="E5" s="151"/>
      <c r="F5" s="151"/>
      <c r="G5" s="149"/>
      <c r="H5" s="149"/>
      <c r="I5" s="149"/>
      <c r="J5" s="152"/>
      <c r="K5" s="149" t="s">
        <v>668</v>
      </c>
      <c r="L5" s="152"/>
      <c r="M5" s="153"/>
    </row>
    <row r="6" spans="1:23" s="92" customFormat="1" ht="78" customHeight="1">
      <c r="A6" s="112"/>
      <c r="B6" s="157" t="s">
        <v>669</v>
      </c>
      <c r="C6" s="126">
        <v>1</v>
      </c>
      <c r="D6" s="127" t="s">
        <v>594</v>
      </c>
      <c r="E6" s="128">
        <v>20</v>
      </c>
      <c r="F6" s="128" t="s">
        <v>670</v>
      </c>
      <c r="G6" s="129" t="s">
        <v>671</v>
      </c>
      <c r="H6" s="128" t="s">
        <v>672</v>
      </c>
      <c r="I6" s="128" t="s">
        <v>673</v>
      </c>
      <c r="J6" s="129" t="s">
        <v>674</v>
      </c>
      <c r="K6" s="130" t="s">
        <v>675</v>
      </c>
      <c r="L6" s="131"/>
      <c r="M6" s="197" t="s">
        <v>676</v>
      </c>
    </row>
    <row r="7" spans="1:23" ht="67.5" customHeight="1">
      <c r="A7" s="109"/>
      <c r="B7" s="158"/>
      <c r="C7" s="159">
        <v>2</v>
      </c>
      <c r="D7" s="127" t="s">
        <v>594</v>
      </c>
      <c r="E7" s="128" t="s">
        <v>677</v>
      </c>
      <c r="F7" s="128" t="s">
        <v>678</v>
      </c>
      <c r="G7" s="129" t="s">
        <v>674</v>
      </c>
      <c r="H7" s="128" t="s">
        <v>672</v>
      </c>
      <c r="I7" s="128" t="s">
        <v>673</v>
      </c>
      <c r="J7" s="128" t="s">
        <v>673</v>
      </c>
      <c r="K7" s="130" t="s">
        <v>679</v>
      </c>
      <c r="L7" s="131"/>
      <c r="M7" s="132" t="s">
        <v>680</v>
      </c>
    </row>
    <row r="8" spans="1:23" ht="50.25" customHeight="1">
      <c r="A8" s="109"/>
      <c r="B8" s="160" t="s">
        <v>681</v>
      </c>
      <c r="C8" s="126">
        <v>3</v>
      </c>
      <c r="D8" s="127" t="s">
        <v>594</v>
      </c>
      <c r="E8" s="128">
        <v>75</v>
      </c>
      <c r="F8" s="128" t="s">
        <v>682</v>
      </c>
      <c r="G8" s="129" t="s">
        <v>674</v>
      </c>
      <c r="H8" s="128" t="s">
        <v>683</v>
      </c>
      <c r="I8" s="128" t="s">
        <v>673</v>
      </c>
      <c r="J8" s="128" t="s">
        <v>684</v>
      </c>
      <c r="K8" s="130" t="s">
        <v>685</v>
      </c>
      <c r="L8" s="133"/>
      <c r="M8" s="198" t="s">
        <v>676</v>
      </c>
    </row>
    <row r="9" spans="1:23" ht="50.25" customHeight="1">
      <c r="A9" s="110"/>
      <c r="B9" s="161"/>
      <c r="C9" s="159">
        <v>4</v>
      </c>
      <c r="D9" s="127" t="s">
        <v>594</v>
      </c>
      <c r="E9" s="128">
        <v>115</v>
      </c>
      <c r="F9" s="128" t="s">
        <v>686</v>
      </c>
      <c r="G9" s="129" t="s">
        <v>674</v>
      </c>
      <c r="H9" s="128" t="s">
        <v>683</v>
      </c>
      <c r="I9" s="128" t="s">
        <v>673</v>
      </c>
      <c r="J9" s="128" t="s">
        <v>671</v>
      </c>
      <c r="K9" s="130" t="s">
        <v>687</v>
      </c>
      <c r="L9" s="133"/>
      <c r="M9" s="134" t="s">
        <v>680</v>
      </c>
    </row>
    <row r="10" spans="1:23" ht="50.25" customHeight="1">
      <c r="A10" s="110"/>
      <c r="B10" s="162"/>
      <c r="C10" s="126">
        <v>5</v>
      </c>
      <c r="D10" s="127" t="s">
        <v>594</v>
      </c>
      <c r="E10" s="128">
        <v>120</v>
      </c>
      <c r="F10" s="128" t="s">
        <v>688</v>
      </c>
      <c r="G10" s="129" t="s">
        <v>674</v>
      </c>
      <c r="H10" s="128" t="s">
        <v>683</v>
      </c>
      <c r="I10" s="128" t="s">
        <v>673</v>
      </c>
      <c r="J10" s="128" t="s">
        <v>12</v>
      </c>
      <c r="K10" s="130" t="s">
        <v>689</v>
      </c>
      <c r="L10" s="133"/>
      <c r="M10" s="134" t="s">
        <v>680</v>
      </c>
    </row>
    <row r="11" spans="1:23" ht="50.25" customHeight="1">
      <c r="A11" s="110"/>
      <c r="B11" s="162"/>
      <c r="C11" s="159">
        <v>6</v>
      </c>
      <c r="D11" s="127" t="s">
        <v>594</v>
      </c>
      <c r="E11" s="128">
        <v>175</v>
      </c>
      <c r="F11" s="128" t="s">
        <v>690</v>
      </c>
      <c r="G11" s="129" t="s">
        <v>674</v>
      </c>
      <c r="H11" s="128" t="s">
        <v>683</v>
      </c>
      <c r="I11" s="128" t="s">
        <v>673</v>
      </c>
      <c r="J11" s="128" t="s">
        <v>691</v>
      </c>
      <c r="K11" s="130" t="s">
        <v>692</v>
      </c>
      <c r="L11" s="133"/>
      <c r="M11" s="134" t="s">
        <v>680</v>
      </c>
    </row>
    <row r="12" spans="1:23" ht="50.25" customHeight="1">
      <c r="A12" s="107"/>
      <c r="B12" s="162"/>
      <c r="C12" s="126">
        <v>7</v>
      </c>
      <c r="D12" s="127" t="s">
        <v>594</v>
      </c>
      <c r="E12" s="128">
        <v>60</v>
      </c>
      <c r="F12" s="128" t="s">
        <v>693</v>
      </c>
      <c r="G12" s="129" t="s">
        <v>674</v>
      </c>
      <c r="H12" s="128" t="s">
        <v>694</v>
      </c>
      <c r="I12" s="128" t="s">
        <v>695</v>
      </c>
      <c r="J12" s="128" t="s">
        <v>10</v>
      </c>
      <c r="K12" s="130" t="s">
        <v>696</v>
      </c>
      <c r="L12" s="135" t="s">
        <v>697</v>
      </c>
      <c r="M12" s="198" t="s">
        <v>676</v>
      </c>
    </row>
    <row r="13" spans="1:23" ht="65.25" customHeight="1">
      <c r="A13" s="107"/>
      <c r="B13" s="163" t="s">
        <v>698</v>
      </c>
      <c r="C13" s="159">
        <v>8</v>
      </c>
      <c r="D13" s="127" t="s">
        <v>594</v>
      </c>
      <c r="E13" s="128">
        <v>60</v>
      </c>
      <c r="F13" s="128" t="s">
        <v>693</v>
      </c>
      <c r="G13" s="128" t="s">
        <v>10</v>
      </c>
      <c r="H13" s="128" t="s">
        <v>699</v>
      </c>
      <c r="I13" s="128" t="s">
        <v>695</v>
      </c>
      <c r="J13" s="129" t="s">
        <v>700</v>
      </c>
      <c r="K13" s="128" t="s">
        <v>701</v>
      </c>
      <c r="L13" s="131"/>
      <c r="M13" s="132" t="s">
        <v>676</v>
      </c>
    </row>
    <row r="14" spans="1:23" ht="64.5" customHeight="1">
      <c r="A14" s="107"/>
      <c r="B14" s="164"/>
      <c r="C14" s="126">
        <v>9</v>
      </c>
      <c r="D14" s="127" t="s">
        <v>594</v>
      </c>
      <c r="E14" s="128" t="s">
        <v>702</v>
      </c>
      <c r="F14" s="128" t="s">
        <v>703</v>
      </c>
      <c r="G14" s="128" t="s">
        <v>10</v>
      </c>
      <c r="H14" s="128" t="s">
        <v>699</v>
      </c>
      <c r="I14" s="128" t="s">
        <v>704</v>
      </c>
      <c r="J14" s="129" t="s">
        <v>671</v>
      </c>
      <c r="K14" s="128" t="s">
        <v>705</v>
      </c>
      <c r="L14" s="131" t="s">
        <v>706</v>
      </c>
      <c r="M14" s="132" t="s">
        <v>680</v>
      </c>
    </row>
    <row r="15" spans="1:23" ht="71.25" customHeight="1">
      <c r="A15" s="107"/>
      <c r="B15" s="164"/>
      <c r="C15" s="159">
        <v>10</v>
      </c>
      <c r="D15" s="127" t="s">
        <v>594</v>
      </c>
      <c r="E15" s="128">
        <v>190</v>
      </c>
      <c r="F15" s="128" t="s">
        <v>707</v>
      </c>
      <c r="G15" s="128" t="s">
        <v>10</v>
      </c>
      <c r="H15" s="128" t="s">
        <v>699</v>
      </c>
      <c r="I15" s="128" t="s">
        <v>695</v>
      </c>
      <c r="J15" s="128" t="s">
        <v>12</v>
      </c>
      <c r="K15" s="128" t="s">
        <v>708</v>
      </c>
      <c r="L15" s="131" t="s">
        <v>709</v>
      </c>
      <c r="M15" s="132" t="s">
        <v>680</v>
      </c>
    </row>
    <row r="16" spans="1:23" ht="71.25" customHeight="1">
      <c r="A16" s="107"/>
      <c r="B16" s="164"/>
      <c r="C16" s="126">
        <v>11</v>
      </c>
      <c r="D16" s="127" t="s">
        <v>594</v>
      </c>
      <c r="E16" s="128">
        <v>180</v>
      </c>
      <c r="F16" s="128" t="s">
        <v>710</v>
      </c>
      <c r="G16" s="128" t="s">
        <v>10</v>
      </c>
      <c r="H16" s="128" t="s">
        <v>699</v>
      </c>
      <c r="I16" s="128" t="s">
        <v>695</v>
      </c>
      <c r="J16" s="128" t="s">
        <v>691</v>
      </c>
      <c r="K16" s="128" t="s">
        <v>711</v>
      </c>
      <c r="L16" s="131" t="s">
        <v>712</v>
      </c>
      <c r="M16" s="132" t="s">
        <v>680</v>
      </c>
    </row>
    <row r="17" spans="1:13" ht="50.25" customHeight="1">
      <c r="A17" s="111"/>
      <c r="B17" s="164"/>
      <c r="C17" s="159">
        <v>12</v>
      </c>
      <c r="D17" s="127" t="s">
        <v>594</v>
      </c>
      <c r="E17" s="128" t="s">
        <v>713</v>
      </c>
      <c r="F17" s="128" t="s">
        <v>714</v>
      </c>
      <c r="G17" s="128" t="s">
        <v>674</v>
      </c>
      <c r="H17" s="128" t="s">
        <v>715</v>
      </c>
      <c r="I17" s="128" t="s">
        <v>716</v>
      </c>
      <c r="J17" s="128" t="s">
        <v>10</v>
      </c>
      <c r="K17" s="128" t="s">
        <v>717</v>
      </c>
      <c r="L17" s="131" t="s">
        <v>697</v>
      </c>
      <c r="M17" s="197" t="s">
        <v>676</v>
      </c>
    </row>
    <row r="18" spans="1:13" ht="63.75" customHeight="1">
      <c r="A18" s="111"/>
      <c r="B18" s="163" t="s">
        <v>718</v>
      </c>
      <c r="C18" s="126">
        <v>13</v>
      </c>
      <c r="D18" s="127" t="s">
        <v>594</v>
      </c>
      <c r="E18" s="128" t="s">
        <v>713</v>
      </c>
      <c r="F18" s="128" t="s">
        <v>714</v>
      </c>
      <c r="G18" s="128" t="s">
        <v>10</v>
      </c>
      <c r="H18" s="128" t="s">
        <v>719</v>
      </c>
      <c r="I18" s="128" t="s">
        <v>716</v>
      </c>
      <c r="J18" s="128" t="s">
        <v>720</v>
      </c>
      <c r="K18" s="130" t="s">
        <v>721</v>
      </c>
      <c r="L18" s="131"/>
      <c r="M18" s="132" t="s">
        <v>676</v>
      </c>
    </row>
    <row r="19" spans="1:13" ht="50.25" customHeight="1">
      <c r="A19" s="111"/>
      <c r="B19" s="165"/>
      <c r="C19" s="159">
        <v>14</v>
      </c>
      <c r="D19" s="127" t="s">
        <v>594</v>
      </c>
      <c r="E19" s="128" t="s">
        <v>722</v>
      </c>
      <c r="F19" s="128" t="s">
        <v>723</v>
      </c>
      <c r="G19" s="128" t="s">
        <v>10</v>
      </c>
      <c r="H19" s="128" t="s">
        <v>719</v>
      </c>
      <c r="I19" s="128" t="s">
        <v>716</v>
      </c>
      <c r="J19" s="128" t="s">
        <v>720</v>
      </c>
      <c r="K19" s="128" t="s">
        <v>724</v>
      </c>
      <c r="L19" s="131" t="s">
        <v>725</v>
      </c>
      <c r="M19" s="132" t="s">
        <v>680</v>
      </c>
    </row>
    <row r="20" spans="1:13" ht="87" customHeight="1">
      <c r="A20" s="107"/>
      <c r="B20" s="165"/>
      <c r="C20" s="126">
        <v>15</v>
      </c>
      <c r="D20" s="127" t="s">
        <v>594</v>
      </c>
      <c r="E20" s="128" t="s">
        <v>726</v>
      </c>
      <c r="F20" s="128" t="s">
        <v>727</v>
      </c>
      <c r="G20" s="128" t="s">
        <v>720</v>
      </c>
      <c r="H20" s="128" t="s">
        <v>728</v>
      </c>
      <c r="I20" s="128" t="s">
        <v>716</v>
      </c>
      <c r="J20" s="128" t="s">
        <v>10</v>
      </c>
      <c r="K20" s="128" t="s">
        <v>729</v>
      </c>
      <c r="L20" s="131" t="s">
        <v>697</v>
      </c>
      <c r="M20" s="197" t="s">
        <v>676</v>
      </c>
    </row>
    <row r="21" spans="1:13" ht="78">
      <c r="A21" s="111"/>
      <c r="B21" s="163" t="s">
        <v>730</v>
      </c>
      <c r="C21" s="159">
        <v>16</v>
      </c>
      <c r="D21" s="127" t="s">
        <v>594</v>
      </c>
      <c r="E21" s="128" t="s">
        <v>726</v>
      </c>
      <c r="F21" s="128" t="s">
        <v>727</v>
      </c>
      <c r="G21" s="128" t="s">
        <v>10</v>
      </c>
      <c r="H21" s="128" t="s">
        <v>731</v>
      </c>
      <c r="I21" s="128" t="s">
        <v>716</v>
      </c>
      <c r="J21" s="128" t="s">
        <v>732</v>
      </c>
      <c r="K21" s="128" t="s">
        <v>733</v>
      </c>
      <c r="L21" s="131"/>
      <c r="M21" s="132" t="s">
        <v>676</v>
      </c>
    </row>
    <row r="22" spans="1:13" ht="78">
      <c r="A22" s="111"/>
      <c r="B22" s="117"/>
      <c r="C22" s="139">
        <v>17</v>
      </c>
      <c r="D22" s="140" t="s">
        <v>594</v>
      </c>
      <c r="E22" s="137" t="s">
        <v>734</v>
      </c>
      <c r="F22" s="137" t="s">
        <v>735</v>
      </c>
      <c r="G22" s="137" t="s">
        <v>10</v>
      </c>
      <c r="H22" s="137" t="s">
        <v>731</v>
      </c>
      <c r="I22" s="137" t="s">
        <v>736</v>
      </c>
      <c r="J22" s="137" t="s">
        <v>674</v>
      </c>
      <c r="K22" s="137" t="s">
        <v>737</v>
      </c>
      <c r="L22" s="141" t="s">
        <v>738</v>
      </c>
      <c r="M22" s="142" t="s">
        <v>680</v>
      </c>
    </row>
    <row r="23" spans="1:13" ht="78">
      <c r="A23" s="111"/>
      <c r="B23" s="117"/>
      <c r="C23" s="143">
        <v>18</v>
      </c>
      <c r="D23" s="140" t="s">
        <v>594</v>
      </c>
      <c r="E23" s="137"/>
      <c r="F23" s="137" t="s">
        <v>739</v>
      </c>
      <c r="G23" s="137" t="s">
        <v>10</v>
      </c>
      <c r="H23" s="137" t="s">
        <v>731</v>
      </c>
      <c r="I23" s="137" t="s">
        <v>736</v>
      </c>
      <c r="J23" s="137" t="s">
        <v>740</v>
      </c>
      <c r="K23" s="137" t="s">
        <v>741</v>
      </c>
      <c r="L23" s="141" t="s">
        <v>742</v>
      </c>
      <c r="M23" s="142" t="s">
        <v>680</v>
      </c>
    </row>
  </sheetData>
  <mergeCells count="4">
    <mergeCell ref="E1:F1"/>
    <mergeCell ref="E2:F2"/>
    <mergeCell ref="B1:D1"/>
    <mergeCell ref="B2:D2"/>
  </mergeCells>
  <phoneticPr fontId="19" type="noConversion"/>
  <hyperlinks>
    <hyperlink ref="H2" location="'SITFTS-0905 TC01'!A1" display="SITFTS-0905 TC01" xr:uid="{18129EED-4FD1-486F-9536-EE8D4244D12E}"/>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85E5A-F847-4201-A66E-69DCA37FD0CD}">
  <dimension ref="A1:W25"/>
  <sheetViews>
    <sheetView workbookViewId="0"/>
  </sheetViews>
  <sheetFormatPr defaultColWidth="10.5703125" defaultRowHeight="20.100000000000001" customHeight="1"/>
  <cols>
    <col min="1" max="1" width="21.85546875" style="98" customWidth="1"/>
    <col min="2" max="2" width="19.5703125" style="98" customWidth="1"/>
    <col min="3" max="3" width="9.85546875" style="98" customWidth="1"/>
    <col min="4" max="4" width="9.28515625" style="98" customWidth="1"/>
    <col min="5" max="5" width="9.5703125" style="98" customWidth="1"/>
    <col min="6" max="6" width="18.5703125" style="98" customWidth="1"/>
    <col min="7" max="7" width="30.42578125" style="98" customWidth="1"/>
    <col min="8" max="8" width="16.5703125" style="98" customWidth="1"/>
    <col min="9" max="9" width="28.140625" style="98" customWidth="1"/>
    <col min="10" max="10" width="22" style="100" customWidth="1"/>
    <col min="11" max="11" width="43.5703125" style="100" customWidth="1"/>
    <col min="12" max="12" width="20.7109375" style="100" customWidth="1"/>
    <col min="13" max="13" width="15.7109375" style="98" customWidth="1"/>
    <col min="14" max="14" width="26.140625" style="98" customWidth="1"/>
    <col min="15" max="15" width="27.7109375" style="98" bestFit="1" customWidth="1"/>
    <col min="16" max="16" width="23.28515625" style="98" bestFit="1" customWidth="1"/>
    <col min="17" max="17" width="28.7109375" style="98" bestFit="1" customWidth="1"/>
    <col min="18" max="18" width="23.28515625" style="98" bestFit="1" customWidth="1"/>
    <col min="19" max="19" width="28.7109375" style="98" bestFit="1" customWidth="1"/>
    <col min="20" max="20" width="20.28515625" style="98" bestFit="1" customWidth="1"/>
    <col min="21" max="21" width="12.7109375" style="98" customWidth="1"/>
    <col min="22" max="24" width="9.140625" style="98"/>
    <col min="25" max="25" width="28.7109375" style="98" bestFit="1" customWidth="1"/>
    <col min="26" max="16384" width="10.5703125" style="98"/>
  </cols>
  <sheetData>
    <row r="1" spans="1:23" s="106" customFormat="1" ht="30" customHeight="1">
      <c r="A1" s="70" t="s">
        <v>502</v>
      </c>
      <c r="B1" s="235" t="s">
        <v>434</v>
      </c>
      <c r="C1" s="231"/>
      <c r="D1" s="231"/>
      <c r="E1" s="231" t="s">
        <v>601</v>
      </c>
      <c r="F1" s="232"/>
      <c r="G1" s="71" t="s">
        <v>439</v>
      </c>
      <c r="H1" s="71" t="s">
        <v>600</v>
      </c>
      <c r="I1" s="71" t="s">
        <v>602</v>
      </c>
      <c r="J1" s="70" t="s">
        <v>4</v>
      </c>
      <c r="K1" s="75" t="s">
        <v>603</v>
      </c>
      <c r="L1" s="71" t="s">
        <v>604</v>
      </c>
      <c r="M1" s="71"/>
      <c r="N1" s="105"/>
      <c r="O1" s="105"/>
      <c r="P1" s="105"/>
      <c r="Q1" s="105"/>
      <c r="R1" s="105"/>
      <c r="W1" s="105"/>
    </row>
    <row r="2" spans="1:23" s="99" customFormat="1" ht="87.75" customHeight="1">
      <c r="A2" s="93">
        <v>2</v>
      </c>
      <c r="B2" s="236" t="s">
        <v>613</v>
      </c>
      <c r="C2" s="237"/>
      <c r="D2" s="237"/>
      <c r="E2" s="233" t="s">
        <v>608</v>
      </c>
      <c r="F2" s="234"/>
      <c r="G2" s="81" t="s">
        <v>614</v>
      </c>
      <c r="H2" s="96" t="s">
        <v>613</v>
      </c>
      <c r="I2" s="95" t="str">
        <f>'SITFTS0905 Overview'!F21</f>
        <v>Single Smart Meter SMETS 1 to be Exchanged to Smart SMETS 2 Meter (as per DES138 data specification) where the reported Meter Removal Date is before the current Meter Install Date</v>
      </c>
      <c r="J2" s="95" t="s">
        <v>617</v>
      </c>
      <c r="K2" s="95" t="s">
        <v>611</v>
      </c>
      <c r="L2" s="95" t="s">
        <v>612</v>
      </c>
      <c r="M2" s="97"/>
      <c r="N2" s="98"/>
      <c r="O2" s="98"/>
      <c r="P2" s="98"/>
      <c r="Q2" s="98"/>
      <c r="R2" s="98"/>
      <c r="W2" s="98"/>
    </row>
    <row r="3" spans="1:23" ht="30" customHeight="1"/>
    <row r="4" spans="1:23" s="104" customFormat="1" ht="39">
      <c r="A4" s="76" t="s">
        <v>439</v>
      </c>
      <c r="B4" s="76" t="s">
        <v>655</v>
      </c>
      <c r="C4" s="72" t="s">
        <v>656</v>
      </c>
      <c r="D4" s="84" t="s">
        <v>593</v>
      </c>
      <c r="E4" s="84" t="s">
        <v>657</v>
      </c>
      <c r="F4" s="84" t="s">
        <v>658</v>
      </c>
      <c r="G4" s="72" t="s">
        <v>659</v>
      </c>
      <c r="H4" s="72" t="s">
        <v>660</v>
      </c>
      <c r="I4" s="72" t="s">
        <v>661</v>
      </c>
      <c r="J4" s="73" t="s">
        <v>662</v>
      </c>
      <c r="K4" s="72" t="s">
        <v>663</v>
      </c>
      <c r="L4" s="73" t="s">
        <v>664</v>
      </c>
      <c r="M4" s="74" t="s">
        <v>665</v>
      </c>
    </row>
    <row r="5" spans="1:23" s="92" customFormat="1" ht="143.1">
      <c r="A5" s="108" t="s">
        <v>743</v>
      </c>
      <c r="B5" s="154" t="s">
        <v>667</v>
      </c>
      <c r="C5" s="155" t="s">
        <v>667</v>
      </c>
      <c r="D5" s="150"/>
      <c r="E5" s="151"/>
      <c r="F5" s="151"/>
      <c r="G5" s="149"/>
      <c r="H5" s="149"/>
      <c r="I5" s="149"/>
      <c r="J5" s="152"/>
      <c r="K5" s="149" t="s">
        <v>668</v>
      </c>
      <c r="L5" s="152"/>
      <c r="M5" s="153"/>
    </row>
    <row r="6" spans="1:23" s="92" customFormat="1" ht="39">
      <c r="A6" s="107"/>
      <c r="B6" s="157" t="s">
        <v>669</v>
      </c>
      <c r="C6" s="126">
        <v>1</v>
      </c>
      <c r="D6" s="127" t="s">
        <v>594</v>
      </c>
      <c r="E6" s="128">
        <v>20</v>
      </c>
      <c r="F6" s="128" t="s">
        <v>670</v>
      </c>
      <c r="G6" s="129" t="s">
        <v>671</v>
      </c>
      <c r="H6" s="128" t="s">
        <v>672</v>
      </c>
      <c r="I6" s="128" t="s">
        <v>673</v>
      </c>
      <c r="J6" s="128" t="s">
        <v>674</v>
      </c>
      <c r="K6" s="130" t="s">
        <v>675</v>
      </c>
      <c r="L6" s="131"/>
      <c r="M6" s="197" t="s">
        <v>676</v>
      </c>
    </row>
    <row r="7" spans="1:23" s="92" customFormat="1" ht="65.099999999999994">
      <c r="A7" s="107"/>
      <c r="B7" s="166"/>
      <c r="C7" s="159">
        <v>2</v>
      </c>
      <c r="D7" s="127" t="s">
        <v>594</v>
      </c>
      <c r="E7" s="128" t="s">
        <v>677</v>
      </c>
      <c r="F7" s="128" t="s">
        <v>678</v>
      </c>
      <c r="G7" s="129" t="s">
        <v>674</v>
      </c>
      <c r="H7" s="128" t="s">
        <v>672</v>
      </c>
      <c r="I7" s="128" t="s">
        <v>673</v>
      </c>
      <c r="J7" s="128" t="s">
        <v>673</v>
      </c>
      <c r="K7" s="130" t="s">
        <v>679</v>
      </c>
      <c r="L7" s="131"/>
      <c r="M7" s="132" t="s">
        <v>680</v>
      </c>
    </row>
    <row r="8" spans="1:23" ht="50.25" customHeight="1">
      <c r="A8" s="111"/>
      <c r="B8" s="167"/>
      <c r="C8" s="126">
        <v>3</v>
      </c>
      <c r="D8" s="127" t="s">
        <v>594</v>
      </c>
      <c r="E8" s="128" t="s">
        <v>744</v>
      </c>
      <c r="F8" s="128" t="s">
        <v>693</v>
      </c>
      <c r="G8" s="128" t="s">
        <v>674</v>
      </c>
      <c r="H8" s="128" t="s">
        <v>694</v>
      </c>
      <c r="I8" s="128" t="s">
        <v>704</v>
      </c>
      <c r="J8" s="128" t="s">
        <v>10</v>
      </c>
      <c r="K8" s="130" t="s">
        <v>745</v>
      </c>
      <c r="L8" s="131" t="s">
        <v>697</v>
      </c>
      <c r="M8" s="197" t="s">
        <v>676</v>
      </c>
    </row>
    <row r="9" spans="1:23" ht="26.1">
      <c r="A9" s="107"/>
      <c r="B9" s="160" t="s">
        <v>746</v>
      </c>
      <c r="C9" s="159">
        <v>4</v>
      </c>
      <c r="D9" s="127" t="s">
        <v>594</v>
      </c>
      <c r="E9" s="128" t="s">
        <v>744</v>
      </c>
      <c r="F9" s="128" t="s">
        <v>693</v>
      </c>
      <c r="G9" s="128" t="s">
        <v>10</v>
      </c>
      <c r="H9" s="128" t="s">
        <v>699</v>
      </c>
      <c r="I9" s="128" t="s">
        <v>704</v>
      </c>
      <c r="J9" s="129" t="s">
        <v>700</v>
      </c>
      <c r="K9" s="128" t="s">
        <v>701</v>
      </c>
      <c r="L9" s="131"/>
      <c r="M9" s="132" t="s">
        <v>676</v>
      </c>
    </row>
    <row r="10" spans="1:23" ht="39">
      <c r="A10" s="107"/>
      <c r="B10" s="167"/>
      <c r="C10" s="126">
        <v>5</v>
      </c>
      <c r="D10" s="127" t="s">
        <v>594</v>
      </c>
      <c r="E10" s="128" t="s">
        <v>702</v>
      </c>
      <c r="F10" s="128" t="s">
        <v>703</v>
      </c>
      <c r="G10" s="128" t="s">
        <v>10</v>
      </c>
      <c r="H10" s="128" t="s">
        <v>699</v>
      </c>
      <c r="I10" s="128" t="s">
        <v>704</v>
      </c>
      <c r="J10" s="129" t="s">
        <v>671</v>
      </c>
      <c r="K10" s="128" t="s">
        <v>747</v>
      </c>
      <c r="L10" s="131" t="s">
        <v>748</v>
      </c>
      <c r="M10" s="132" t="s">
        <v>680</v>
      </c>
    </row>
    <row r="11" spans="1:23" ht="26.1">
      <c r="A11" s="107"/>
      <c r="B11" s="167"/>
      <c r="C11" s="159">
        <v>6</v>
      </c>
      <c r="D11" s="127" t="s">
        <v>594</v>
      </c>
      <c r="E11" s="128">
        <v>190</v>
      </c>
      <c r="F11" s="128" t="s">
        <v>707</v>
      </c>
      <c r="G11" s="128" t="s">
        <v>10</v>
      </c>
      <c r="H11" s="128" t="s">
        <v>699</v>
      </c>
      <c r="I11" s="128" t="s">
        <v>704</v>
      </c>
      <c r="J11" s="128" t="s">
        <v>12</v>
      </c>
      <c r="K11" s="128" t="s">
        <v>708</v>
      </c>
      <c r="L11" s="131" t="s">
        <v>749</v>
      </c>
      <c r="M11" s="132" t="s">
        <v>680</v>
      </c>
    </row>
    <row r="12" spans="1:23" ht="53.1" customHeight="1">
      <c r="A12" s="107"/>
      <c r="B12" s="167"/>
      <c r="C12" s="126">
        <v>7</v>
      </c>
      <c r="D12" s="127" t="s">
        <v>594</v>
      </c>
      <c r="E12" s="128">
        <v>180</v>
      </c>
      <c r="F12" s="128" t="s">
        <v>710</v>
      </c>
      <c r="G12" s="128" t="s">
        <v>10</v>
      </c>
      <c r="H12" s="128" t="s">
        <v>699</v>
      </c>
      <c r="I12" s="128" t="s">
        <v>704</v>
      </c>
      <c r="J12" s="128" t="s">
        <v>691</v>
      </c>
      <c r="K12" s="128" t="s">
        <v>711</v>
      </c>
      <c r="L12" s="131" t="s">
        <v>750</v>
      </c>
      <c r="M12" s="132" t="s">
        <v>680</v>
      </c>
    </row>
    <row r="13" spans="1:23" ht="39" customHeight="1">
      <c r="A13" s="107"/>
      <c r="B13" s="167"/>
      <c r="C13" s="159">
        <v>8</v>
      </c>
      <c r="D13" s="127" t="s">
        <v>594</v>
      </c>
      <c r="E13" s="128" t="s">
        <v>744</v>
      </c>
      <c r="F13" s="128" t="s">
        <v>693</v>
      </c>
      <c r="G13" s="128" t="s">
        <v>674</v>
      </c>
      <c r="H13" s="128" t="s">
        <v>694</v>
      </c>
      <c r="I13" s="128" t="s">
        <v>695</v>
      </c>
      <c r="J13" s="128" t="s">
        <v>10</v>
      </c>
      <c r="K13" s="128" t="s">
        <v>696</v>
      </c>
      <c r="L13" s="131" t="s">
        <v>697</v>
      </c>
      <c r="M13" s="197" t="s">
        <v>676</v>
      </c>
    </row>
    <row r="14" spans="1:23" ht="26.1">
      <c r="A14" s="107"/>
      <c r="B14" s="160" t="s">
        <v>698</v>
      </c>
      <c r="C14" s="126">
        <v>9</v>
      </c>
      <c r="D14" s="127" t="s">
        <v>594</v>
      </c>
      <c r="E14" s="128" t="s">
        <v>744</v>
      </c>
      <c r="F14" s="128" t="s">
        <v>693</v>
      </c>
      <c r="G14" s="128" t="s">
        <v>10</v>
      </c>
      <c r="H14" s="128" t="s">
        <v>699</v>
      </c>
      <c r="I14" s="128" t="s">
        <v>695</v>
      </c>
      <c r="J14" s="129" t="s">
        <v>700</v>
      </c>
      <c r="K14" s="128" t="s">
        <v>701</v>
      </c>
      <c r="L14" s="131"/>
      <c r="M14" s="132" t="s">
        <v>676</v>
      </c>
    </row>
    <row r="15" spans="1:23" ht="26.1">
      <c r="A15" s="107"/>
      <c r="B15" s="167"/>
      <c r="C15" s="159">
        <v>10</v>
      </c>
      <c r="D15" s="127" t="s">
        <v>594</v>
      </c>
      <c r="E15" s="128" t="s">
        <v>702</v>
      </c>
      <c r="F15" s="128" t="s">
        <v>703</v>
      </c>
      <c r="G15" s="128" t="s">
        <v>10</v>
      </c>
      <c r="H15" s="128" t="s">
        <v>699</v>
      </c>
      <c r="I15" s="128" t="s">
        <v>704</v>
      </c>
      <c r="J15" s="129" t="s">
        <v>671</v>
      </c>
      <c r="K15" s="128" t="s">
        <v>705</v>
      </c>
      <c r="L15" s="131" t="s">
        <v>706</v>
      </c>
      <c r="M15" s="132" t="s">
        <v>680</v>
      </c>
    </row>
    <row r="16" spans="1:23" ht="26.1">
      <c r="A16" s="107"/>
      <c r="B16" s="167"/>
      <c r="C16" s="126">
        <v>11</v>
      </c>
      <c r="D16" s="127" t="s">
        <v>594</v>
      </c>
      <c r="E16" s="128">
        <v>190</v>
      </c>
      <c r="F16" s="128" t="s">
        <v>707</v>
      </c>
      <c r="G16" s="128" t="s">
        <v>10</v>
      </c>
      <c r="H16" s="128" t="s">
        <v>699</v>
      </c>
      <c r="I16" s="128" t="s">
        <v>695</v>
      </c>
      <c r="J16" s="128" t="s">
        <v>12</v>
      </c>
      <c r="K16" s="128" t="s">
        <v>708</v>
      </c>
      <c r="L16" s="131" t="s">
        <v>709</v>
      </c>
      <c r="M16" s="132" t="s">
        <v>680</v>
      </c>
    </row>
    <row r="17" spans="1:13" ht="39">
      <c r="A17" s="107"/>
      <c r="B17" s="167"/>
      <c r="C17" s="159">
        <v>12</v>
      </c>
      <c r="D17" s="127" t="s">
        <v>594</v>
      </c>
      <c r="E17" s="128">
        <v>180</v>
      </c>
      <c r="F17" s="128" t="s">
        <v>710</v>
      </c>
      <c r="G17" s="128" t="s">
        <v>10</v>
      </c>
      <c r="H17" s="128" t="s">
        <v>699</v>
      </c>
      <c r="I17" s="128" t="s">
        <v>695</v>
      </c>
      <c r="J17" s="128" t="s">
        <v>691</v>
      </c>
      <c r="K17" s="128" t="s">
        <v>711</v>
      </c>
      <c r="L17" s="131" t="s">
        <v>751</v>
      </c>
      <c r="M17" s="132" t="s">
        <v>680</v>
      </c>
    </row>
    <row r="18" spans="1:13" ht="50.25" customHeight="1">
      <c r="A18" s="111"/>
      <c r="B18" s="167"/>
      <c r="C18" s="126">
        <v>13</v>
      </c>
      <c r="D18" s="127" t="s">
        <v>594</v>
      </c>
      <c r="E18" s="128" t="s">
        <v>713</v>
      </c>
      <c r="F18" s="128" t="s">
        <v>714</v>
      </c>
      <c r="G18" s="128" t="s">
        <v>674</v>
      </c>
      <c r="H18" s="128" t="s">
        <v>715</v>
      </c>
      <c r="I18" s="128" t="s">
        <v>716</v>
      </c>
      <c r="J18" s="128" t="s">
        <v>10</v>
      </c>
      <c r="K18" s="128" t="s">
        <v>717</v>
      </c>
      <c r="L18" s="131" t="s">
        <v>697</v>
      </c>
      <c r="M18" s="197" t="s">
        <v>676</v>
      </c>
    </row>
    <row r="19" spans="1:13" ht="50.25" customHeight="1">
      <c r="A19" s="111"/>
      <c r="B19" s="160" t="s">
        <v>718</v>
      </c>
      <c r="C19" s="159">
        <v>14</v>
      </c>
      <c r="D19" s="127" t="s">
        <v>594</v>
      </c>
      <c r="E19" s="128" t="s">
        <v>713</v>
      </c>
      <c r="F19" s="128" t="s">
        <v>714</v>
      </c>
      <c r="G19" s="128" t="s">
        <v>10</v>
      </c>
      <c r="H19" s="128" t="s">
        <v>719</v>
      </c>
      <c r="I19" s="128" t="s">
        <v>716</v>
      </c>
      <c r="J19" s="128" t="s">
        <v>720</v>
      </c>
      <c r="K19" s="130" t="s">
        <v>752</v>
      </c>
      <c r="L19" s="131"/>
      <c r="M19" s="132" t="s">
        <v>676</v>
      </c>
    </row>
    <row r="20" spans="1:13" ht="50.25" customHeight="1">
      <c r="A20" s="111"/>
      <c r="B20" s="165"/>
      <c r="C20" s="126">
        <v>15</v>
      </c>
      <c r="D20" s="127" t="s">
        <v>594</v>
      </c>
      <c r="E20" s="128" t="s">
        <v>722</v>
      </c>
      <c r="F20" s="128" t="s">
        <v>723</v>
      </c>
      <c r="G20" s="128" t="s">
        <v>10</v>
      </c>
      <c r="H20" s="128" t="s">
        <v>719</v>
      </c>
      <c r="I20" s="128" t="s">
        <v>716</v>
      </c>
      <c r="J20" s="128" t="s">
        <v>720</v>
      </c>
      <c r="K20" s="128" t="s">
        <v>724</v>
      </c>
      <c r="L20" s="131" t="s">
        <v>725</v>
      </c>
      <c r="M20" s="132" t="s">
        <v>680</v>
      </c>
    </row>
    <row r="21" spans="1:13" ht="50.25" customHeight="1">
      <c r="A21" s="107"/>
      <c r="B21" s="165"/>
      <c r="C21" s="159">
        <v>16</v>
      </c>
      <c r="D21" s="127" t="s">
        <v>594</v>
      </c>
      <c r="E21" s="128" t="s">
        <v>726</v>
      </c>
      <c r="F21" s="128" t="s">
        <v>727</v>
      </c>
      <c r="G21" s="128" t="s">
        <v>720</v>
      </c>
      <c r="H21" s="128" t="s">
        <v>728</v>
      </c>
      <c r="I21" s="128" t="s">
        <v>716</v>
      </c>
      <c r="J21" s="128" t="s">
        <v>10</v>
      </c>
      <c r="K21" s="128" t="s">
        <v>729</v>
      </c>
      <c r="L21" s="131" t="s">
        <v>697</v>
      </c>
      <c r="M21" s="197" t="s">
        <v>676</v>
      </c>
    </row>
    <row r="22" spans="1:13" ht="65.099999999999994">
      <c r="A22" s="111"/>
      <c r="B22" s="160" t="s">
        <v>730</v>
      </c>
      <c r="C22" s="126">
        <v>17</v>
      </c>
      <c r="D22" s="127" t="s">
        <v>594</v>
      </c>
      <c r="E22" s="128" t="s">
        <v>726</v>
      </c>
      <c r="F22" s="128" t="s">
        <v>727</v>
      </c>
      <c r="G22" s="128" t="s">
        <v>10</v>
      </c>
      <c r="H22" s="128" t="s">
        <v>731</v>
      </c>
      <c r="I22" s="128" t="s">
        <v>716</v>
      </c>
      <c r="J22" s="128" t="s">
        <v>732</v>
      </c>
      <c r="K22" s="128" t="s">
        <v>753</v>
      </c>
      <c r="L22" s="131"/>
      <c r="M22" s="132" t="s">
        <v>676</v>
      </c>
    </row>
    <row r="23" spans="1:13" ht="207.95">
      <c r="A23" s="111"/>
      <c r="B23" s="117"/>
      <c r="C23" s="143">
        <v>18</v>
      </c>
      <c r="D23" s="140" t="s">
        <v>594</v>
      </c>
      <c r="E23" s="137" t="s">
        <v>734</v>
      </c>
      <c r="F23" s="137" t="s">
        <v>735</v>
      </c>
      <c r="G23" s="137" t="s">
        <v>10</v>
      </c>
      <c r="H23" s="137" t="s">
        <v>731</v>
      </c>
      <c r="I23" s="137" t="s">
        <v>736</v>
      </c>
      <c r="J23" s="137" t="s">
        <v>674</v>
      </c>
      <c r="K23" s="137" t="s">
        <v>754</v>
      </c>
      <c r="L23" s="141" t="s">
        <v>738</v>
      </c>
      <c r="M23" s="142" t="s">
        <v>680</v>
      </c>
    </row>
    <row r="24" spans="1:13" ht="182.1">
      <c r="A24" s="111"/>
      <c r="B24" s="117"/>
      <c r="C24" s="139">
        <v>19</v>
      </c>
      <c r="D24" s="140" t="s">
        <v>594</v>
      </c>
      <c r="E24" s="137"/>
      <c r="F24" s="137" t="s">
        <v>739</v>
      </c>
      <c r="G24" s="137" t="s">
        <v>10</v>
      </c>
      <c r="H24" s="137" t="s">
        <v>731</v>
      </c>
      <c r="I24" s="137" t="s">
        <v>736</v>
      </c>
      <c r="J24" s="137" t="s">
        <v>740</v>
      </c>
      <c r="K24" s="137" t="s">
        <v>755</v>
      </c>
      <c r="L24" s="141" t="s">
        <v>742</v>
      </c>
      <c r="M24" s="142" t="s">
        <v>680</v>
      </c>
    </row>
    <row r="25" spans="1:13" ht="20.100000000000001" customHeight="1">
      <c r="C25" s="118"/>
    </row>
  </sheetData>
  <mergeCells count="4">
    <mergeCell ref="E1:F1"/>
    <mergeCell ref="E2:F2"/>
    <mergeCell ref="B1:D1"/>
    <mergeCell ref="B2:D2"/>
  </mergeCells>
  <hyperlinks>
    <hyperlink ref="H2" location="'SITFTS-0905 TC02'!A1" display="SITFTS-0905 TC02" xr:uid="{9D5DD001-43B1-4B29-B062-57784C72F4FF}"/>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X19"/>
  <sheetViews>
    <sheetView zoomScale="90" zoomScaleNormal="90" workbookViewId="0"/>
  </sheetViews>
  <sheetFormatPr defaultColWidth="10.5703125" defaultRowHeight="11.45"/>
  <cols>
    <col min="1" max="1" width="21.85546875" style="98" customWidth="1"/>
    <col min="2" max="2" width="21.85546875" style="55" customWidth="1"/>
    <col min="3" max="5" width="10.7109375" style="55" customWidth="1"/>
    <col min="6" max="7" width="20.7109375" style="55" customWidth="1"/>
    <col min="8" max="8" width="25.42578125" style="55" customWidth="1"/>
    <col min="9" max="9" width="25.140625" style="55" customWidth="1"/>
    <col min="10" max="10" width="26.5703125" style="55" customWidth="1"/>
    <col min="11" max="11" width="50.85546875" style="171" customWidth="1"/>
    <col min="12" max="12" width="34.28515625" style="171" customWidth="1"/>
    <col min="13" max="13" width="20.7109375" style="171" customWidth="1"/>
    <col min="14" max="14" width="25.7109375" style="98" customWidth="1"/>
    <col min="15" max="15" width="26.140625" style="98" customWidth="1"/>
    <col min="16" max="16" width="27.7109375" style="98" bestFit="1" customWidth="1"/>
    <col min="17" max="17" width="23.28515625" style="98" bestFit="1" customWidth="1"/>
    <col min="18" max="18" width="28.7109375" style="98" bestFit="1" customWidth="1"/>
    <col min="19" max="19" width="23.28515625" style="98" bestFit="1" customWidth="1"/>
    <col min="20" max="20" width="28.7109375" style="98" bestFit="1" customWidth="1"/>
    <col min="21" max="21" width="20.28515625" style="98" bestFit="1" customWidth="1"/>
    <col min="22" max="22" width="12.7109375" style="98" customWidth="1"/>
    <col min="23" max="25" width="10.5703125" style="98"/>
    <col min="26" max="26" width="28.7109375" style="98" bestFit="1" customWidth="1"/>
    <col min="27" max="16384" width="10.5703125" style="98"/>
  </cols>
  <sheetData>
    <row r="1" spans="1:24" s="106" customFormat="1" ht="30" customHeight="1">
      <c r="A1" s="70" t="s">
        <v>502</v>
      </c>
      <c r="B1" s="78"/>
      <c r="C1" s="235" t="s">
        <v>434</v>
      </c>
      <c r="D1" s="231"/>
      <c r="E1" s="231"/>
      <c r="F1" s="231" t="s">
        <v>601</v>
      </c>
      <c r="G1" s="232"/>
      <c r="H1" s="71" t="s">
        <v>439</v>
      </c>
      <c r="I1" s="71" t="s">
        <v>600</v>
      </c>
      <c r="J1" s="71" t="s">
        <v>602</v>
      </c>
      <c r="K1" s="70" t="s">
        <v>4</v>
      </c>
      <c r="L1" s="75" t="s">
        <v>603</v>
      </c>
      <c r="M1" s="71" t="s">
        <v>604</v>
      </c>
      <c r="N1" s="104"/>
      <c r="O1" s="105"/>
      <c r="P1" s="105"/>
      <c r="Q1" s="105"/>
      <c r="R1" s="105"/>
      <c r="S1" s="105"/>
      <c r="X1" s="105"/>
    </row>
    <row r="2" spans="1:24" s="99" customFormat="1" ht="69" customHeight="1">
      <c r="A2" s="93">
        <v>3</v>
      </c>
      <c r="B2" s="94"/>
      <c r="C2" s="236" t="s">
        <v>619</v>
      </c>
      <c r="D2" s="237"/>
      <c r="E2" s="237"/>
      <c r="F2" s="238" t="s">
        <v>622</v>
      </c>
      <c r="G2" s="234"/>
      <c r="H2" s="95" t="s">
        <v>620</v>
      </c>
      <c r="I2" s="96" t="s">
        <v>619</v>
      </c>
      <c r="J2" s="95" t="str">
        <f>'SITFTS0905 Overview'!F22</f>
        <v>Non metered site install Smart SMETS 2 Meter (as per DES138 data specification) where the reported Meter ID installed already exists on another MPAN</v>
      </c>
      <c r="K2" s="95" t="s">
        <v>624</v>
      </c>
      <c r="L2" s="95" t="s">
        <v>611</v>
      </c>
      <c r="M2" s="95" t="s">
        <v>612</v>
      </c>
      <c r="N2" s="92"/>
      <c r="O2" s="98"/>
      <c r="P2" s="98"/>
      <c r="Q2" s="98"/>
      <c r="R2" s="98"/>
      <c r="S2" s="98"/>
      <c r="X2" s="98"/>
    </row>
    <row r="3" spans="1:24" ht="30" customHeight="1">
      <c r="B3" s="98"/>
      <c r="C3" s="98"/>
      <c r="D3" s="98"/>
      <c r="E3" s="98"/>
      <c r="F3" s="98"/>
      <c r="G3" s="98"/>
      <c r="H3" s="98"/>
      <c r="I3" s="98"/>
      <c r="J3" s="98"/>
      <c r="K3" s="100"/>
      <c r="L3" s="100"/>
      <c r="M3" s="100"/>
      <c r="N3" s="92"/>
    </row>
    <row r="4" spans="1:24" s="104" customFormat="1" ht="39">
      <c r="A4" s="76" t="s">
        <v>439</v>
      </c>
      <c r="B4" s="76" t="s">
        <v>655</v>
      </c>
      <c r="C4" s="72" t="s">
        <v>656</v>
      </c>
      <c r="D4" s="84" t="s">
        <v>593</v>
      </c>
      <c r="E4" s="84" t="s">
        <v>657</v>
      </c>
      <c r="F4" s="84" t="s">
        <v>658</v>
      </c>
      <c r="G4" s="72" t="s">
        <v>659</v>
      </c>
      <c r="H4" s="72" t="s">
        <v>660</v>
      </c>
      <c r="I4" s="72" t="s">
        <v>661</v>
      </c>
      <c r="J4" s="73" t="s">
        <v>662</v>
      </c>
      <c r="K4" s="72" t="s">
        <v>663</v>
      </c>
      <c r="L4" s="73" t="s">
        <v>664</v>
      </c>
      <c r="M4" s="74" t="s">
        <v>665</v>
      </c>
    </row>
    <row r="5" spans="1:24" s="92" customFormat="1" ht="117">
      <c r="A5" s="108" t="s">
        <v>756</v>
      </c>
      <c r="B5" s="154" t="s">
        <v>667</v>
      </c>
      <c r="C5" s="155" t="s">
        <v>667</v>
      </c>
      <c r="D5" s="150"/>
      <c r="E5" s="151"/>
      <c r="F5" s="151"/>
      <c r="G5" s="149"/>
      <c r="H5" s="149"/>
      <c r="I5" s="149"/>
      <c r="J5" s="152"/>
      <c r="K5" s="149" t="s">
        <v>668</v>
      </c>
      <c r="L5" s="152"/>
      <c r="M5" s="153"/>
    </row>
    <row r="6" spans="1:24" s="92" customFormat="1" ht="50.25" customHeight="1">
      <c r="A6" s="107"/>
      <c r="B6" s="168" t="s">
        <v>757</v>
      </c>
      <c r="C6" s="128">
        <v>1</v>
      </c>
      <c r="D6" s="127" t="s">
        <v>594</v>
      </c>
      <c r="E6" s="128">
        <v>20</v>
      </c>
      <c r="F6" s="128" t="s">
        <v>670</v>
      </c>
      <c r="G6" s="129" t="s">
        <v>671</v>
      </c>
      <c r="H6" s="128" t="s">
        <v>672</v>
      </c>
      <c r="I6" s="128" t="s">
        <v>673</v>
      </c>
      <c r="J6" s="128" t="s">
        <v>674</v>
      </c>
      <c r="K6" s="130" t="s">
        <v>675</v>
      </c>
      <c r="L6" s="131"/>
      <c r="M6" s="132" t="s">
        <v>680</v>
      </c>
    </row>
    <row r="7" spans="1:24" s="92" customFormat="1" ht="86.25" customHeight="1">
      <c r="A7" s="107"/>
      <c r="B7" s="169"/>
      <c r="C7" s="127">
        <v>2</v>
      </c>
      <c r="D7" s="127" t="s">
        <v>594</v>
      </c>
      <c r="E7" s="128" t="s">
        <v>677</v>
      </c>
      <c r="F7" s="128" t="s">
        <v>758</v>
      </c>
      <c r="G7" s="129" t="s">
        <v>674</v>
      </c>
      <c r="H7" s="128" t="s">
        <v>672</v>
      </c>
      <c r="I7" s="128" t="s">
        <v>673</v>
      </c>
      <c r="J7" s="128" t="s">
        <v>673</v>
      </c>
      <c r="K7" s="130" t="s">
        <v>759</v>
      </c>
      <c r="L7" s="131"/>
      <c r="M7" s="132" t="s">
        <v>680</v>
      </c>
    </row>
    <row r="8" spans="1:24" ht="50.25" customHeight="1">
      <c r="A8" s="109"/>
      <c r="B8" s="169"/>
      <c r="C8" s="128">
        <v>3</v>
      </c>
      <c r="D8" s="127" t="s">
        <v>594</v>
      </c>
      <c r="E8" s="128" t="s">
        <v>744</v>
      </c>
      <c r="F8" s="128" t="s">
        <v>693</v>
      </c>
      <c r="G8" s="128" t="s">
        <v>674</v>
      </c>
      <c r="H8" s="128" t="s">
        <v>694</v>
      </c>
      <c r="I8" s="128" t="s">
        <v>695</v>
      </c>
      <c r="J8" s="170" t="s">
        <v>10</v>
      </c>
      <c r="K8" s="128" t="s">
        <v>696</v>
      </c>
      <c r="L8" s="131" t="s">
        <v>697</v>
      </c>
      <c r="M8" s="132" t="s">
        <v>680</v>
      </c>
    </row>
    <row r="9" spans="1:24" ht="50.25" customHeight="1">
      <c r="A9" s="107"/>
      <c r="B9" s="160" t="s">
        <v>698</v>
      </c>
      <c r="C9" s="127">
        <v>4</v>
      </c>
      <c r="D9" s="127" t="s">
        <v>594</v>
      </c>
      <c r="E9" s="128" t="s">
        <v>744</v>
      </c>
      <c r="F9" s="128" t="s">
        <v>693</v>
      </c>
      <c r="G9" s="128" t="s">
        <v>10</v>
      </c>
      <c r="H9" s="128" t="s">
        <v>699</v>
      </c>
      <c r="I9" s="128" t="s">
        <v>695</v>
      </c>
      <c r="J9" s="129" t="s">
        <v>760</v>
      </c>
      <c r="K9" s="128" t="s">
        <v>761</v>
      </c>
      <c r="L9" s="131"/>
      <c r="M9" s="132" t="s">
        <v>676</v>
      </c>
    </row>
    <row r="10" spans="1:24" ht="26.1">
      <c r="A10" s="107"/>
      <c r="B10" s="169"/>
      <c r="C10" s="128">
        <v>5</v>
      </c>
      <c r="D10" s="127" t="s">
        <v>594</v>
      </c>
      <c r="E10" s="128" t="s">
        <v>702</v>
      </c>
      <c r="F10" s="128" t="s">
        <v>703</v>
      </c>
      <c r="G10" s="128" t="s">
        <v>10</v>
      </c>
      <c r="H10" s="128" t="s">
        <v>699</v>
      </c>
      <c r="I10" s="128" t="s">
        <v>695</v>
      </c>
      <c r="J10" s="129" t="s">
        <v>671</v>
      </c>
      <c r="K10" s="128" t="s">
        <v>705</v>
      </c>
      <c r="L10" s="131" t="s">
        <v>706</v>
      </c>
      <c r="M10" s="132" t="s">
        <v>680</v>
      </c>
    </row>
    <row r="11" spans="1:24" ht="26.1">
      <c r="A11" s="107"/>
      <c r="B11" s="169"/>
      <c r="C11" s="127">
        <v>6</v>
      </c>
      <c r="D11" s="127" t="s">
        <v>594</v>
      </c>
      <c r="E11" s="128">
        <v>190</v>
      </c>
      <c r="F11" s="128" t="s">
        <v>707</v>
      </c>
      <c r="G11" s="128" t="s">
        <v>10</v>
      </c>
      <c r="H11" s="128" t="s">
        <v>699</v>
      </c>
      <c r="I11" s="128" t="s">
        <v>695</v>
      </c>
      <c r="J11" s="128" t="s">
        <v>12</v>
      </c>
      <c r="K11" s="128" t="s">
        <v>708</v>
      </c>
      <c r="L11" s="131" t="s">
        <v>709</v>
      </c>
      <c r="M11" s="132" t="s">
        <v>680</v>
      </c>
    </row>
    <row r="12" spans="1:24" ht="26.1">
      <c r="A12" s="107"/>
      <c r="B12" s="169"/>
      <c r="C12" s="128">
        <v>7</v>
      </c>
      <c r="D12" s="127" t="s">
        <v>594</v>
      </c>
      <c r="E12" s="128">
        <v>180</v>
      </c>
      <c r="F12" s="128" t="s">
        <v>710</v>
      </c>
      <c r="G12" s="128" t="s">
        <v>10</v>
      </c>
      <c r="H12" s="128" t="s">
        <v>699</v>
      </c>
      <c r="I12" s="128" t="s">
        <v>695</v>
      </c>
      <c r="J12" s="128" t="s">
        <v>691</v>
      </c>
      <c r="K12" s="128" t="s">
        <v>711</v>
      </c>
      <c r="L12" s="131" t="s">
        <v>762</v>
      </c>
      <c r="M12" s="132" t="s">
        <v>680</v>
      </c>
    </row>
    <row r="13" spans="1:24" ht="50.25" customHeight="1">
      <c r="A13" s="111"/>
      <c r="B13" s="169"/>
      <c r="C13" s="127">
        <v>8</v>
      </c>
      <c r="D13" s="127" t="s">
        <v>594</v>
      </c>
      <c r="E13" s="128" t="s">
        <v>713</v>
      </c>
      <c r="F13" s="128" t="s">
        <v>714</v>
      </c>
      <c r="G13" s="128" t="s">
        <v>674</v>
      </c>
      <c r="H13" s="128" t="s">
        <v>715</v>
      </c>
      <c r="I13" s="128" t="s">
        <v>763</v>
      </c>
      <c r="J13" s="128" t="s">
        <v>10</v>
      </c>
      <c r="K13" s="128" t="s">
        <v>717</v>
      </c>
      <c r="L13" s="131" t="s">
        <v>697</v>
      </c>
      <c r="M13" s="132" t="s">
        <v>680</v>
      </c>
    </row>
    <row r="14" spans="1:24" ht="50.25" customHeight="1">
      <c r="A14" s="111"/>
      <c r="B14" s="160" t="s">
        <v>718</v>
      </c>
      <c r="C14" s="128">
        <v>9</v>
      </c>
      <c r="D14" s="127" t="s">
        <v>594</v>
      </c>
      <c r="E14" s="128" t="s">
        <v>713</v>
      </c>
      <c r="F14" s="128" t="s">
        <v>714</v>
      </c>
      <c r="G14" s="128" t="s">
        <v>10</v>
      </c>
      <c r="H14" s="128" t="s">
        <v>719</v>
      </c>
      <c r="I14" s="128" t="s">
        <v>763</v>
      </c>
      <c r="J14" s="128" t="s">
        <v>720</v>
      </c>
      <c r="K14" s="130" t="s">
        <v>764</v>
      </c>
      <c r="L14" s="131"/>
      <c r="M14" s="132" t="s">
        <v>676</v>
      </c>
    </row>
    <row r="15" spans="1:24" ht="90" customHeight="1">
      <c r="A15" s="111"/>
      <c r="B15" s="165"/>
      <c r="C15" s="127">
        <v>10</v>
      </c>
      <c r="D15" s="127" t="s">
        <v>594</v>
      </c>
      <c r="E15" s="128" t="s">
        <v>722</v>
      </c>
      <c r="F15" s="128" t="s">
        <v>723</v>
      </c>
      <c r="G15" s="128" t="s">
        <v>10</v>
      </c>
      <c r="H15" s="128" t="s">
        <v>719</v>
      </c>
      <c r="I15" s="128" t="s">
        <v>763</v>
      </c>
      <c r="J15" s="128" t="s">
        <v>720</v>
      </c>
      <c r="K15" s="128" t="s">
        <v>724</v>
      </c>
      <c r="L15" s="131" t="s">
        <v>765</v>
      </c>
      <c r="M15" s="132" t="s">
        <v>680</v>
      </c>
    </row>
    <row r="16" spans="1:24" ht="50.25" customHeight="1">
      <c r="A16" s="107"/>
      <c r="B16" s="165"/>
      <c r="C16" s="128">
        <v>11</v>
      </c>
      <c r="D16" s="127" t="s">
        <v>594</v>
      </c>
      <c r="E16" s="128" t="s">
        <v>726</v>
      </c>
      <c r="F16" s="128" t="s">
        <v>727</v>
      </c>
      <c r="G16" s="128" t="s">
        <v>720</v>
      </c>
      <c r="H16" s="128" t="s">
        <v>728</v>
      </c>
      <c r="I16" s="128" t="s">
        <v>763</v>
      </c>
      <c r="J16" s="128" t="s">
        <v>10</v>
      </c>
      <c r="K16" s="128" t="s">
        <v>729</v>
      </c>
      <c r="L16" s="131" t="s">
        <v>697</v>
      </c>
      <c r="M16" s="132" t="s">
        <v>680</v>
      </c>
    </row>
    <row r="17" spans="1:13" ht="75.75" customHeight="1">
      <c r="A17" s="111"/>
      <c r="B17" s="160" t="s">
        <v>730</v>
      </c>
      <c r="C17" s="127">
        <v>12</v>
      </c>
      <c r="D17" s="127" t="s">
        <v>594</v>
      </c>
      <c r="E17" s="128" t="s">
        <v>726</v>
      </c>
      <c r="F17" s="128" t="s">
        <v>727</v>
      </c>
      <c r="G17" s="128" t="s">
        <v>10</v>
      </c>
      <c r="H17" s="128" t="s">
        <v>731</v>
      </c>
      <c r="I17" s="128" t="s">
        <v>763</v>
      </c>
      <c r="J17" s="128" t="s">
        <v>732</v>
      </c>
      <c r="K17" s="128" t="s">
        <v>753</v>
      </c>
      <c r="L17" s="131"/>
      <c r="M17" s="132" t="s">
        <v>676</v>
      </c>
    </row>
    <row r="18" spans="1:13" ht="85.5" customHeight="1">
      <c r="A18" s="111"/>
      <c r="B18" s="165"/>
      <c r="C18" s="128">
        <v>13</v>
      </c>
      <c r="D18" s="127" t="s">
        <v>594</v>
      </c>
      <c r="E18" s="128" t="s">
        <v>734</v>
      </c>
      <c r="F18" s="128" t="s">
        <v>735</v>
      </c>
      <c r="G18" s="128" t="s">
        <v>10</v>
      </c>
      <c r="H18" s="128" t="s">
        <v>731</v>
      </c>
      <c r="I18" s="128" t="s">
        <v>766</v>
      </c>
      <c r="J18" s="128" t="s">
        <v>674</v>
      </c>
      <c r="K18" s="128" t="s">
        <v>767</v>
      </c>
      <c r="L18" s="131" t="s">
        <v>768</v>
      </c>
      <c r="M18" s="132" t="s">
        <v>680</v>
      </c>
    </row>
    <row r="19" spans="1:13" ht="104.1">
      <c r="A19" s="111"/>
      <c r="B19" s="165"/>
      <c r="C19" s="127">
        <v>14</v>
      </c>
      <c r="D19" s="127" t="s">
        <v>594</v>
      </c>
      <c r="E19" s="128"/>
      <c r="F19" s="128" t="s">
        <v>739</v>
      </c>
      <c r="G19" s="128" t="s">
        <v>10</v>
      </c>
      <c r="H19" s="128" t="s">
        <v>731</v>
      </c>
      <c r="I19" s="128" t="s">
        <v>766</v>
      </c>
      <c r="J19" s="128" t="s">
        <v>740</v>
      </c>
      <c r="K19" s="128" t="s">
        <v>769</v>
      </c>
      <c r="L19" s="131" t="s">
        <v>770</v>
      </c>
      <c r="M19" s="132" t="s">
        <v>680</v>
      </c>
    </row>
  </sheetData>
  <mergeCells count="4">
    <mergeCell ref="F1:G1"/>
    <mergeCell ref="F2:G2"/>
    <mergeCell ref="C1:E1"/>
    <mergeCell ref="C2:E2"/>
  </mergeCells>
  <phoneticPr fontId="19" type="noConversion"/>
  <hyperlinks>
    <hyperlink ref="I2" location="'SITFTS-0905 TC03'!A1" display="SITFTS-0905 TC03" xr:uid="{A837999E-86A2-495C-ABC2-3D8B26BE1021}"/>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92B86-D89D-436C-B0E3-CA226D52DE88}">
  <dimension ref="A1:X23"/>
  <sheetViews>
    <sheetView workbookViewId="0"/>
  </sheetViews>
  <sheetFormatPr defaultColWidth="10.5703125" defaultRowHeight="11.45"/>
  <cols>
    <col min="1" max="1" width="21.85546875" style="98" customWidth="1"/>
    <col min="2" max="2" width="21.85546875" style="55" customWidth="1"/>
    <col min="3" max="5" width="10.7109375" style="55" customWidth="1"/>
    <col min="6" max="7" width="20.7109375" style="55" customWidth="1"/>
    <col min="8" max="8" width="25.42578125" style="55" customWidth="1"/>
    <col min="9" max="9" width="25.140625" style="55" customWidth="1"/>
    <col min="10" max="10" width="26.5703125" style="55" customWidth="1"/>
    <col min="11" max="11" width="50.85546875" style="171" customWidth="1"/>
    <col min="12" max="12" width="34.28515625" style="171" customWidth="1"/>
    <col min="13" max="13" width="20.7109375" style="171" customWidth="1"/>
    <col min="14" max="14" width="25.7109375" style="98" customWidth="1"/>
    <col min="15" max="15" width="26.140625" style="98" customWidth="1"/>
    <col min="16" max="16" width="27.7109375" style="98" bestFit="1" customWidth="1"/>
    <col min="17" max="17" width="23.28515625" style="98" bestFit="1" customWidth="1"/>
    <col min="18" max="18" width="28.7109375" style="98" bestFit="1" customWidth="1"/>
    <col min="19" max="19" width="23.28515625" style="98" bestFit="1" customWidth="1"/>
    <col min="20" max="20" width="28.7109375" style="98" bestFit="1" customWidth="1"/>
    <col min="21" max="21" width="20.28515625" style="98" bestFit="1" customWidth="1"/>
    <col min="22" max="22" width="12.7109375" style="98" customWidth="1"/>
    <col min="23" max="25" width="9.140625" style="98"/>
    <col min="26" max="26" width="28.7109375" style="98" bestFit="1" customWidth="1"/>
    <col min="27" max="16384" width="10.5703125" style="98"/>
  </cols>
  <sheetData>
    <row r="1" spans="1:24" s="106" customFormat="1" ht="30" customHeight="1">
      <c r="A1" s="70" t="s">
        <v>502</v>
      </c>
      <c r="B1" s="78"/>
      <c r="C1" s="235" t="s">
        <v>434</v>
      </c>
      <c r="D1" s="231"/>
      <c r="E1" s="231"/>
      <c r="F1" s="231" t="s">
        <v>601</v>
      </c>
      <c r="G1" s="232"/>
      <c r="H1" s="71" t="s">
        <v>439</v>
      </c>
      <c r="I1" s="71" t="s">
        <v>600</v>
      </c>
      <c r="J1" s="71" t="s">
        <v>602</v>
      </c>
      <c r="K1" s="70" t="s">
        <v>4</v>
      </c>
      <c r="L1" s="75" t="s">
        <v>603</v>
      </c>
      <c r="M1" s="71" t="s">
        <v>604</v>
      </c>
      <c r="N1" s="104"/>
      <c r="O1" s="105"/>
      <c r="P1" s="105"/>
      <c r="Q1" s="105"/>
      <c r="R1" s="105"/>
      <c r="S1" s="105"/>
      <c r="X1" s="105"/>
    </row>
    <row r="2" spans="1:24" s="99" customFormat="1" ht="83.25" customHeight="1">
      <c r="A2" s="93">
        <v>4</v>
      </c>
      <c r="B2" s="94"/>
      <c r="C2" s="236" t="s">
        <v>625</v>
      </c>
      <c r="D2" s="237"/>
      <c r="E2" s="237"/>
      <c r="F2" s="233" t="s">
        <v>628</v>
      </c>
      <c r="G2" s="234"/>
      <c r="H2" s="95" t="s">
        <v>626</v>
      </c>
      <c r="I2" s="96" t="s">
        <v>625</v>
      </c>
      <c r="J2" s="95" t="str">
        <f>'SITFTS0905 Overview'!F23</f>
        <v>Non metered site install Advanced Meter (as per DES138 data specification) where the reported Modified Meter ID has been entered</v>
      </c>
      <c r="K2" s="95" t="s">
        <v>521</v>
      </c>
      <c r="L2" s="95" t="s">
        <v>611</v>
      </c>
      <c r="M2" s="81" t="s">
        <v>612</v>
      </c>
      <c r="N2" s="92"/>
      <c r="O2" s="98"/>
      <c r="P2" s="98"/>
      <c r="Q2" s="98"/>
      <c r="R2" s="98"/>
      <c r="S2" s="98"/>
      <c r="X2" s="98"/>
    </row>
    <row r="3" spans="1:24" ht="30" customHeight="1">
      <c r="B3" s="98"/>
      <c r="C3" s="98"/>
      <c r="D3" s="98"/>
      <c r="E3" s="98"/>
      <c r="F3" s="98"/>
      <c r="G3" s="98"/>
      <c r="H3" s="98"/>
      <c r="I3" s="98"/>
      <c r="J3" s="98"/>
      <c r="K3" s="100"/>
      <c r="L3" s="100"/>
      <c r="M3" s="100"/>
      <c r="N3" s="92"/>
    </row>
    <row r="4" spans="1:24" s="104" customFormat="1" ht="39">
      <c r="A4" s="76" t="s">
        <v>439</v>
      </c>
      <c r="B4" s="76" t="s">
        <v>655</v>
      </c>
      <c r="C4" s="72" t="s">
        <v>656</v>
      </c>
      <c r="D4" s="84" t="s">
        <v>593</v>
      </c>
      <c r="E4" s="84" t="s">
        <v>657</v>
      </c>
      <c r="F4" s="84" t="s">
        <v>658</v>
      </c>
      <c r="G4" s="72" t="s">
        <v>659</v>
      </c>
      <c r="H4" s="72" t="s">
        <v>660</v>
      </c>
      <c r="I4" s="72" t="s">
        <v>661</v>
      </c>
      <c r="J4" s="73" t="s">
        <v>662</v>
      </c>
      <c r="K4" s="72" t="s">
        <v>663</v>
      </c>
      <c r="L4" s="73" t="s">
        <v>664</v>
      </c>
      <c r="M4" s="74" t="s">
        <v>665</v>
      </c>
    </row>
    <row r="5" spans="1:24" s="92" customFormat="1" ht="117">
      <c r="A5" s="108" t="s">
        <v>771</v>
      </c>
      <c r="B5" s="154" t="s">
        <v>667</v>
      </c>
      <c r="C5" s="155" t="s">
        <v>667</v>
      </c>
      <c r="D5" s="150"/>
      <c r="E5" s="151"/>
      <c r="F5" s="151"/>
      <c r="G5" s="149"/>
      <c r="H5" s="149"/>
      <c r="I5" s="149"/>
      <c r="J5" s="152"/>
      <c r="K5" s="149" t="s">
        <v>668</v>
      </c>
      <c r="L5" s="152"/>
      <c r="M5" s="153"/>
    </row>
    <row r="6" spans="1:24" s="92" customFormat="1" ht="66" customHeight="1">
      <c r="A6" s="110"/>
      <c r="B6" s="168" t="s">
        <v>757</v>
      </c>
      <c r="C6" s="128">
        <v>1</v>
      </c>
      <c r="D6" s="127" t="s">
        <v>594</v>
      </c>
      <c r="E6" s="128">
        <v>20</v>
      </c>
      <c r="F6" s="128" t="s">
        <v>670</v>
      </c>
      <c r="G6" s="128" t="s">
        <v>671</v>
      </c>
      <c r="H6" s="128" t="s">
        <v>672</v>
      </c>
      <c r="I6" s="128" t="s">
        <v>673</v>
      </c>
      <c r="J6" s="128" t="s">
        <v>772</v>
      </c>
      <c r="K6" s="130" t="s">
        <v>675</v>
      </c>
      <c r="L6" s="135"/>
      <c r="M6" s="198" t="s">
        <v>676</v>
      </c>
    </row>
    <row r="7" spans="1:24" ht="64.5" customHeight="1">
      <c r="A7" s="111"/>
      <c r="B7" s="162"/>
      <c r="C7" s="127">
        <v>2</v>
      </c>
      <c r="D7" s="127" t="s">
        <v>594</v>
      </c>
      <c r="E7" s="128" t="s">
        <v>677</v>
      </c>
      <c r="F7" s="128" t="s">
        <v>678</v>
      </c>
      <c r="G7" s="129" t="s">
        <v>772</v>
      </c>
      <c r="H7" s="128" t="s">
        <v>672</v>
      </c>
      <c r="I7" s="128" t="s">
        <v>673</v>
      </c>
      <c r="J7" s="128" t="s">
        <v>673</v>
      </c>
      <c r="K7" s="130" t="s">
        <v>679</v>
      </c>
      <c r="L7" s="135"/>
      <c r="M7" s="134" t="s">
        <v>680</v>
      </c>
    </row>
    <row r="8" spans="1:24" ht="51.95">
      <c r="A8" s="116"/>
      <c r="B8" s="172" t="s">
        <v>773</v>
      </c>
      <c r="C8" s="128">
        <v>3</v>
      </c>
      <c r="D8" s="127" t="s">
        <v>594</v>
      </c>
      <c r="E8" s="128">
        <v>75</v>
      </c>
      <c r="F8" s="128" t="s">
        <v>682</v>
      </c>
      <c r="G8" s="129" t="s">
        <v>772</v>
      </c>
      <c r="H8" s="128" t="s">
        <v>774</v>
      </c>
      <c r="I8" s="128" t="s">
        <v>673</v>
      </c>
      <c r="J8" s="128" t="s">
        <v>775</v>
      </c>
      <c r="K8" s="130" t="s">
        <v>776</v>
      </c>
      <c r="L8" s="133"/>
      <c r="M8" s="198" t="s">
        <v>676</v>
      </c>
    </row>
    <row r="9" spans="1:24" ht="50.25" customHeight="1">
      <c r="A9" s="116"/>
      <c r="B9" s="173"/>
      <c r="C9" s="127">
        <v>4</v>
      </c>
      <c r="D9" s="127" t="s">
        <v>594</v>
      </c>
      <c r="E9" s="128">
        <v>115</v>
      </c>
      <c r="F9" s="128" t="s">
        <v>686</v>
      </c>
      <c r="G9" s="129" t="s">
        <v>772</v>
      </c>
      <c r="H9" s="128" t="s">
        <v>774</v>
      </c>
      <c r="I9" s="128" t="s">
        <v>673</v>
      </c>
      <c r="J9" s="128" t="s">
        <v>671</v>
      </c>
      <c r="K9" s="130" t="s">
        <v>777</v>
      </c>
      <c r="L9" s="133"/>
      <c r="M9" s="134" t="s">
        <v>680</v>
      </c>
    </row>
    <row r="10" spans="1:24" ht="86.25" customHeight="1">
      <c r="A10" s="116"/>
      <c r="B10" s="173"/>
      <c r="C10" s="128">
        <v>5</v>
      </c>
      <c r="D10" s="127" t="s">
        <v>594</v>
      </c>
      <c r="E10" s="128">
        <v>120</v>
      </c>
      <c r="F10" s="128" t="s">
        <v>688</v>
      </c>
      <c r="G10" s="129" t="s">
        <v>772</v>
      </c>
      <c r="H10" s="128" t="s">
        <v>774</v>
      </c>
      <c r="I10" s="128" t="s">
        <v>673</v>
      </c>
      <c r="J10" s="128" t="s">
        <v>12</v>
      </c>
      <c r="K10" s="130" t="s">
        <v>778</v>
      </c>
      <c r="L10" s="133"/>
      <c r="M10" s="134" t="s">
        <v>680</v>
      </c>
    </row>
    <row r="11" spans="1:24" ht="86.25" customHeight="1">
      <c r="A11" s="116"/>
      <c r="B11" s="173"/>
      <c r="C11" s="127">
        <v>6</v>
      </c>
      <c r="D11" s="127" t="s">
        <v>594</v>
      </c>
      <c r="E11" s="128">
        <v>175</v>
      </c>
      <c r="F11" s="128" t="s">
        <v>690</v>
      </c>
      <c r="G11" s="129" t="s">
        <v>772</v>
      </c>
      <c r="H11" s="128" t="s">
        <v>774</v>
      </c>
      <c r="I11" s="128" t="s">
        <v>673</v>
      </c>
      <c r="J11" s="128" t="s">
        <v>779</v>
      </c>
      <c r="K11" s="130" t="s">
        <v>780</v>
      </c>
      <c r="L11" s="133"/>
      <c r="M11" s="134" t="s">
        <v>680</v>
      </c>
    </row>
    <row r="12" spans="1:24" ht="100.5" customHeight="1">
      <c r="A12" s="122"/>
      <c r="B12" s="173"/>
      <c r="C12" s="128">
        <v>7</v>
      </c>
      <c r="D12" s="127" t="s">
        <v>594</v>
      </c>
      <c r="E12" s="128" t="s">
        <v>744</v>
      </c>
      <c r="F12" s="128" t="s">
        <v>693</v>
      </c>
      <c r="G12" s="129" t="s">
        <v>772</v>
      </c>
      <c r="H12" s="128" t="s">
        <v>694</v>
      </c>
      <c r="I12" s="128" t="s">
        <v>695</v>
      </c>
      <c r="J12" s="128" t="s">
        <v>10</v>
      </c>
      <c r="K12" s="130" t="s">
        <v>781</v>
      </c>
      <c r="L12" s="135" t="s">
        <v>697</v>
      </c>
      <c r="M12" s="198" t="s">
        <v>676</v>
      </c>
    </row>
    <row r="13" spans="1:24" ht="69">
      <c r="A13" s="123"/>
      <c r="B13" s="174" t="s">
        <v>782</v>
      </c>
      <c r="C13" s="127">
        <v>8</v>
      </c>
      <c r="D13" s="127" t="s">
        <v>594</v>
      </c>
      <c r="E13" s="128" t="s">
        <v>744</v>
      </c>
      <c r="F13" s="128" t="s">
        <v>693</v>
      </c>
      <c r="G13" s="128" t="s">
        <v>10</v>
      </c>
      <c r="H13" s="128" t="s">
        <v>699</v>
      </c>
      <c r="I13" s="128" t="s">
        <v>695</v>
      </c>
      <c r="J13" s="128" t="s">
        <v>783</v>
      </c>
      <c r="K13" s="130" t="s">
        <v>784</v>
      </c>
      <c r="L13" s="135"/>
      <c r="M13" s="134" t="s">
        <v>676</v>
      </c>
    </row>
    <row r="14" spans="1:24" ht="26.1">
      <c r="A14" s="123"/>
      <c r="B14" s="175"/>
      <c r="C14" s="128">
        <v>9</v>
      </c>
      <c r="D14" s="127" t="s">
        <v>594</v>
      </c>
      <c r="E14" s="128" t="s">
        <v>702</v>
      </c>
      <c r="F14" s="128" t="s">
        <v>703</v>
      </c>
      <c r="G14" s="128" t="s">
        <v>10</v>
      </c>
      <c r="H14" s="128" t="s">
        <v>699</v>
      </c>
      <c r="I14" s="128" t="s">
        <v>695</v>
      </c>
      <c r="J14" s="128" t="s">
        <v>671</v>
      </c>
      <c r="K14" s="130" t="s">
        <v>785</v>
      </c>
      <c r="L14" s="135" t="s">
        <v>786</v>
      </c>
      <c r="M14" s="134" t="s">
        <v>680</v>
      </c>
    </row>
    <row r="15" spans="1:24" ht="26.1">
      <c r="A15" s="113"/>
      <c r="B15" s="176"/>
      <c r="C15" s="127">
        <v>10</v>
      </c>
      <c r="D15" s="127" t="s">
        <v>594</v>
      </c>
      <c r="E15" s="128">
        <v>190</v>
      </c>
      <c r="F15" s="128" t="s">
        <v>707</v>
      </c>
      <c r="G15" s="128" t="s">
        <v>10</v>
      </c>
      <c r="H15" s="128" t="s">
        <v>699</v>
      </c>
      <c r="I15" s="128" t="s">
        <v>695</v>
      </c>
      <c r="J15" s="128" t="s">
        <v>12</v>
      </c>
      <c r="K15" s="130" t="s">
        <v>787</v>
      </c>
      <c r="L15" s="135" t="s">
        <v>788</v>
      </c>
      <c r="M15" s="134" t="s">
        <v>680</v>
      </c>
    </row>
    <row r="16" spans="1:24" ht="26.1">
      <c r="A16" s="113"/>
      <c r="B16" s="176"/>
      <c r="C16" s="128">
        <v>11</v>
      </c>
      <c r="D16" s="127" t="s">
        <v>594</v>
      </c>
      <c r="E16" s="128">
        <v>180</v>
      </c>
      <c r="F16" s="128" t="s">
        <v>710</v>
      </c>
      <c r="G16" s="128" t="s">
        <v>10</v>
      </c>
      <c r="H16" s="128" t="s">
        <v>699</v>
      </c>
      <c r="I16" s="128" t="s">
        <v>695</v>
      </c>
      <c r="J16" s="128" t="s">
        <v>779</v>
      </c>
      <c r="K16" s="130" t="s">
        <v>789</v>
      </c>
      <c r="L16" s="135" t="s">
        <v>790</v>
      </c>
      <c r="M16" s="134" t="s">
        <v>680</v>
      </c>
    </row>
    <row r="17" spans="1:13" ht="50.25" customHeight="1">
      <c r="A17" s="111"/>
      <c r="B17" s="176"/>
      <c r="C17" s="127">
        <v>12</v>
      </c>
      <c r="D17" s="127" t="s">
        <v>594</v>
      </c>
      <c r="E17" s="128" t="s">
        <v>713</v>
      </c>
      <c r="F17" s="128" t="s">
        <v>714</v>
      </c>
      <c r="G17" s="128" t="s">
        <v>772</v>
      </c>
      <c r="H17" s="128" t="s">
        <v>715</v>
      </c>
      <c r="I17" s="128" t="s">
        <v>763</v>
      </c>
      <c r="J17" s="128" t="s">
        <v>10</v>
      </c>
      <c r="K17" s="130" t="s">
        <v>791</v>
      </c>
      <c r="L17" s="135" t="s">
        <v>697</v>
      </c>
      <c r="M17" s="198" t="s">
        <v>676</v>
      </c>
    </row>
    <row r="18" spans="1:13" ht="50.25" customHeight="1">
      <c r="A18" s="114"/>
      <c r="B18" s="172" t="s">
        <v>718</v>
      </c>
      <c r="C18" s="128">
        <v>13</v>
      </c>
      <c r="D18" s="127" t="s">
        <v>594</v>
      </c>
      <c r="E18" s="128" t="s">
        <v>713</v>
      </c>
      <c r="F18" s="128" t="s">
        <v>714</v>
      </c>
      <c r="G18" s="128" t="s">
        <v>10</v>
      </c>
      <c r="H18" s="128" t="s">
        <v>719</v>
      </c>
      <c r="I18" s="128" t="s">
        <v>763</v>
      </c>
      <c r="J18" s="128" t="s">
        <v>720</v>
      </c>
      <c r="K18" s="130" t="s">
        <v>792</v>
      </c>
      <c r="L18" s="131"/>
      <c r="M18" s="132" t="s">
        <v>676</v>
      </c>
    </row>
    <row r="19" spans="1:13" ht="50.25" customHeight="1">
      <c r="A19" s="114"/>
      <c r="B19" s="176"/>
      <c r="C19" s="127">
        <v>14</v>
      </c>
      <c r="D19" s="127" t="s">
        <v>594</v>
      </c>
      <c r="E19" s="128" t="s">
        <v>722</v>
      </c>
      <c r="F19" s="128" t="s">
        <v>723</v>
      </c>
      <c r="G19" s="128" t="s">
        <v>10</v>
      </c>
      <c r="H19" s="128" t="s">
        <v>719</v>
      </c>
      <c r="I19" s="128" t="s">
        <v>763</v>
      </c>
      <c r="J19" s="128" t="s">
        <v>720</v>
      </c>
      <c r="K19" s="128" t="s">
        <v>724</v>
      </c>
      <c r="L19" s="131" t="s">
        <v>765</v>
      </c>
      <c r="M19" s="132" t="s">
        <v>680</v>
      </c>
    </row>
    <row r="20" spans="1:13" ht="50.25" customHeight="1">
      <c r="A20" s="111"/>
      <c r="B20" s="176"/>
      <c r="C20" s="128">
        <v>15</v>
      </c>
      <c r="D20" s="127" t="s">
        <v>594</v>
      </c>
      <c r="E20" s="128" t="s">
        <v>726</v>
      </c>
      <c r="F20" s="128" t="s">
        <v>727</v>
      </c>
      <c r="G20" s="128" t="s">
        <v>720</v>
      </c>
      <c r="H20" s="128" t="s">
        <v>728</v>
      </c>
      <c r="I20" s="128" t="s">
        <v>763</v>
      </c>
      <c r="J20" s="128" t="s">
        <v>10</v>
      </c>
      <c r="K20" s="128" t="s">
        <v>729</v>
      </c>
      <c r="L20" s="131" t="s">
        <v>697</v>
      </c>
      <c r="M20" s="197" t="s">
        <v>676</v>
      </c>
    </row>
    <row r="21" spans="1:13" ht="65.099999999999994">
      <c r="A21" s="111"/>
      <c r="B21" s="160" t="s">
        <v>730</v>
      </c>
      <c r="C21" s="127">
        <v>16</v>
      </c>
      <c r="D21" s="127" t="s">
        <v>594</v>
      </c>
      <c r="E21" s="128" t="s">
        <v>726</v>
      </c>
      <c r="F21" s="128" t="s">
        <v>727</v>
      </c>
      <c r="G21" s="128" t="s">
        <v>10</v>
      </c>
      <c r="H21" s="128" t="s">
        <v>731</v>
      </c>
      <c r="I21" s="128" t="s">
        <v>763</v>
      </c>
      <c r="J21" s="128" t="s">
        <v>793</v>
      </c>
      <c r="K21" s="128" t="s">
        <v>753</v>
      </c>
      <c r="L21" s="131"/>
      <c r="M21" s="132" t="s">
        <v>676</v>
      </c>
    </row>
    <row r="22" spans="1:13" ht="117">
      <c r="A22" s="113"/>
      <c r="B22" s="176"/>
      <c r="C22" s="128">
        <v>17</v>
      </c>
      <c r="D22" s="127" t="s">
        <v>594</v>
      </c>
      <c r="E22" s="128" t="s">
        <v>734</v>
      </c>
      <c r="F22" s="128" t="s">
        <v>735</v>
      </c>
      <c r="G22" s="128" t="s">
        <v>10</v>
      </c>
      <c r="H22" s="128" t="s">
        <v>731</v>
      </c>
      <c r="I22" s="128" t="s">
        <v>766</v>
      </c>
      <c r="J22" s="128" t="s">
        <v>772</v>
      </c>
      <c r="K22" s="128" t="s">
        <v>794</v>
      </c>
      <c r="L22" s="131" t="s">
        <v>768</v>
      </c>
      <c r="M22" s="132" t="s">
        <v>680</v>
      </c>
    </row>
    <row r="23" spans="1:13" ht="104.1">
      <c r="A23" s="113"/>
      <c r="B23" s="176"/>
      <c r="C23" s="127">
        <v>18</v>
      </c>
      <c r="D23" s="127" t="s">
        <v>594</v>
      </c>
      <c r="E23" s="128"/>
      <c r="F23" s="128" t="s">
        <v>739</v>
      </c>
      <c r="G23" s="128" t="s">
        <v>10</v>
      </c>
      <c r="H23" s="128" t="s">
        <v>731</v>
      </c>
      <c r="I23" s="128" t="s">
        <v>766</v>
      </c>
      <c r="J23" s="128" t="s">
        <v>740</v>
      </c>
      <c r="K23" s="128" t="s">
        <v>795</v>
      </c>
      <c r="L23" s="131" t="s">
        <v>770</v>
      </c>
      <c r="M23" s="132" t="s">
        <v>680</v>
      </c>
    </row>
  </sheetData>
  <mergeCells count="4">
    <mergeCell ref="F1:G1"/>
    <mergeCell ref="F2:G2"/>
    <mergeCell ref="C1:E1"/>
    <mergeCell ref="C2:E2"/>
  </mergeCells>
  <hyperlinks>
    <hyperlink ref="I2" location="'SITFTS-0905 TC04'!A1" display="SITFTS-0905 TC04" xr:uid="{C8ACF08D-8B1E-486F-840F-4A523513A046}"/>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DAECA-B9D8-44D8-A471-E05A087E3801}">
  <dimension ref="A1:X26"/>
  <sheetViews>
    <sheetView showGridLines="0" zoomScale="90" zoomScaleNormal="90" workbookViewId="0"/>
  </sheetViews>
  <sheetFormatPr defaultColWidth="10.5703125" defaultRowHeight="11.45"/>
  <cols>
    <col min="1" max="1" width="21.85546875" style="98" customWidth="1"/>
    <col min="2" max="2" width="21.85546875" style="55" customWidth="1"/>
    <col min="3" max="5" width="10.7109375" style="55" customWidth="1"/>
    <col min="6" max="7" width="20.7109375" style="55" customWidth="1"/>
    <col min="8" max="8" width="25.42578125" style="55" customWidth="1"/>
    <col min="9" max="9" width="25.140625" style="55" customWidth="1"/>
    <col min="10" max="10" width="26.5703125" style="55" customWidth="1"/>
    <col min="11" max="11" width="50.85546875" style="171" customWidth="1"/>
    <col min="12" max="12" width="34.28515625" style="171" customWidth="1"/>
    <col min="13" max="13" width="20.7109375" style="171" customWidth="1"/>
    <col min="14" max="14" width="25.7109375" style="98" customWidth="1"/>
    <col min="15" max="15" width="26.140625" style="98" customWidth="1"/>
    <col min="16" max="16" width="27.7109375" style="98" bestFit="1" customWidth="1"/>
    <col min="17" max="17" width="23.28515625" style="98" bestFit="1" customWidth="1"/>
    <col min="18" max="18" width="28.7109375" style="98" bestFit="1" customWidth="1"/>
    <col min="19" max="19" width="23.28515625" style="98" bestFit="1" customWidth="1"/>
    <col min="20" max="20" width="28.7109375" style="98" bestFit="1" customWidth="1"/>
    <col min="21" max="21" width="20.28515625" style="98" bestFit="1" customWidth="1"/>
    <col min="22" max="22" width="12.7109375" style="98" customWidth="1"/>
    <col min="23" max="25" width="9.140625" style="98"/>
    <col min="26" max="26" width="28.7109375" style="98" bestFit="1" customWidth="1"/>
    <col min="27" max="16384" width="10.5703125" style="98"/>
  </cols>
  <sheetData>
    <row r="1" spans="1:24" s="106" customFormat="1" ht="30" customHeight="1">
      <c r="A1" s="70" t="s">
        <v>502</v>
      </c>
      <c r="B1" s="78"/>
      <c r="C1" s="235" t="s">
        <v>434</v>
      </c>
      <c r="D1" s="231"/>
      <c r="E1" s="231"/>
      <c r="F1" s="231" t="s">
        <v>601</v>
      </c>
      <c r="G1" s="232"/>
      <c r="H1" s="71" t="s">
        <v>439</v>
      </c>
      <c r="I1" s="71" t="s">
        <v>600</v>
      </c>
      <c r="J1" s="71" t="s">
        <v>796</v>
      </c>
      <c r="K1" s="70" t="s">
        <v>4</v>
      </c>
      <c r="L1" s="75" t="s">
        <v>603</v>
      </c>
      <c r="M1" s="71" t="s">
        <v>604</v>
      </c>
      <c r="N1" s="104"/>
      <c r="O1" s="105"/>
      <c r="P1" s="105"/>
      <c r="Q1" s="105"/>
      <c r="R1" s="105"/>
      <c r="S1" s="105"/>
      <c r="X1" s="105"/>
    </row>
    <row r="2" spans="1:24" s="99" customFormat="1" ht="78.75" customHeight="1">
      <c r="A2" s="93">
        <v>5</v>
      </c>
      <c r="B2" s="94"/>
      <c r="C2" s="236" t="s">
        <v>630</v>
      </c>
      <c r="D2" s="237"/>
      <c r="E2" s="237"/>
      <c r="F2" s="233" t="s">
        <v>622</v>
      </c>
      <c r="G2" s="234"/>
      <c r="H2" s="95" t="s">
        <v>797</v>
      </c>
      <c r="I2" s="96" t="s">
        <v>630</v>
      </c>
      <c r="J2" s="95" t="str">
        <f>'SITFTS0905 Overview'!F24</f>
        <v>Single Traditional Meter to be removed (as per DES138 data specification)  where the reported Modified Meter ID has been entered</v>
      </c>
      <c r="K2" s="95" t="s">
        <v>634</v>
      </c>
      <c r="L2" s="95" t="s">
        <v>611</v>
      </c>
      <c r="M2" s="95" t="s">
        <v>612</v>
      </c>
      <c r="N2" s="92"/>
      <c r="O2" s="98"/>
      <c r="P2" s="98"/>
      <c r="Q2" s="98"/>
      <c r="R2" s="98"/>
      <c r="S2" s="98"/>
      <c r="X2" s="98"/>
    </row>
    <row r="3" spans="1:24" ht="30" customHeight="1">
      <c r="B3" s="98"/>
      <c r="C3" s="98"/>
      <c r="D3" s="98"/>
      <c r="E3" s="98"/>
      <c r="F3" s="98"/>
      <c r="G3" s="98"/>
      <c r="H3" s="98"/>
      <c r="I3" s="98"/>
      <c r="J3" s="98"/>
      <c r="K3" s="100"/>
      <c r="L3" s="100"/>
      <c r="M3" s="100"/>
      <c r="N3" s="92"/>
    </row>
    <row r="4" spans="1:24" s="104" customFormat="1" ht="39">
      <c r="A4" s="76" t="s">
        <v>439</v>
      </c>
      <c r="B4" s="76" t="s">
        <v>655</v>
      </c>
      <c r="C4" s="72" t="s">
        <v>656</v>
      </c>
      <c r="D4" s="84" t="s">
        <v>593</v>
      </c>
      <c r="E4" s="84" t="s">
        <v>657</v>
      </c>
      <c r="F4" s="84" t="s">
        <v>658</v>
      </c>
      <c r="G4" s="72" t="s">
        <v>659</v>
      </c>
      <c r="H4" s="72" t="s">
        <v>660</v>
      </c>
      <c r="I4" s="72" t="s">
        <v>661</v>
      </c>
      <c r="J4" s="73" t="s">
        <v>662</v>
      </c>
      <c r="K4" s="72" t="s">
        <v>663</v>
      </c>
      <c r="L4" s="73" t="s">
        <v>664</v>
      </c>
      <c r="M4" s="74" t="s">
        <v>665</v>
      </c>
    </row>
    <row r="5" spans="1:24" s="92" customFormat="1" ht="50.25" customHeight="1">
      <c r="A5" s="108" t="s">
        <v>798</v>
      </c>
      <c r="B5" s="177" t="s">
        <v>799</v>
      </c>
      <c r="C5" s="126">
        <v>1</v>
      </c>
      <c r="D5" s="127" t="s">
        <v>594</v>
      </c>
      <c r="E5" s="128">
        <v>20</v>
      </c>
      <c r="F5" s="128" t="s">
        <v>670</v>
      </c>
      <c r="G5" s="128" t="s">
        <v>671</v>
      </c>
      <c r="H5" s="128" t="s">
        <v>672</v>
      </c>
      <c r="I5" s="128" t="s">
        <v>673</v>
      </c>
      <c r="J5" s="128" t="s">
        <v>674</v>
      </c>
      <c r="K5" s="130" t="s">
        <v>675</v>
      </c>
      <c r="L5" s="135"/>
      <c r="M5" s="198" t="s">
        <v>676</v>
      </c>
    </row>
    <row r="6" spans="1:24" s="92" customFormat="1" ht="50.25" customHeight="1">
      <c r="A6" s="110"/>
      <c r="B6" s="182"/>
      <c r="C6" s="136">
        <v>2</v>
      </c>
      <c r="D6" s="127" t="s">
        <v>594</v>
      </c>
      <c r="E6" s="128" t="s">
        <v>677</v>
      </c>
      <c r="F6" s="128" t="s">
        <v>678</v>
      </c>
      <c r="G6" s="128" t="s">
        <v>674</v>
      </c>
      <c r="H6" s="128" t="s">
        <v>672</v>
      </c>
      <c r="I6" s="128" t="s">
        <v>673</v>
      </c>
      <c r="J6" s="128" t="s">
        <v>673</v>
      </c>
      <c r="K6" s="130" t="s">
        <v>679</v>
      </c>
      <c r="L6" s="135"/>
      <c r="M6" s="134" t="s">
        <v>680</v>
      </c>
    </row>
    <row r="7" spans="1:24" ht="50.25" customHeight="1">
      <c r="A7" s="109"/>
      <c r="B7" s="183" t="s">
        <v>800</v>
      </c>
      <c r="C7" s="126">
        <v>3</v>
      </c>
      <c r="D7" s="127" t="s">
        <v>594</v>
      </c>
      <c r="E7" s="128">
        <v>75</v>
      </c>
      <c r="F7" s="128" t="s">
        <v>682</v>
      </c>
      <c r="G7" s="128" t="s">
        <v>674</v>
      </c>
      <c r="H7" s="128" t="s">
        <v>683</v>
      </c>
      <c r="I7" s="128" t="s">
        <v>673</v>
      </c>
      <c r="J7" s="128" t="s">
        <v>684</v>
      </c>
      <c r="K7" s="130" t="s">
        <v>801</v>
      </c>
      <c r="L7" s="133"/>
      <c r="M7" s="198" t="s">
        <v>676</v>
      </c>
    </row>
    <row r="8" spans="1:24" ht="50.25" customHeight="1">
      <c r="A8" s="115"/>
      <c r="B8" s="184"/>
      <c r="C8" s="136">
        <v>4</v>
      </c>
      <c r="D8" s="127" t="s">
        <v>594</v>
      </c>
      <c r="E8" s="128">
        <v>115</v>
      </c>
      <c r="F8" s="128" t="s">
        <v>686</v>
      </c>
      <c r="G8" s="128" t="s">
        <v>674</v>
      </c>
      <c r="H8" s="128" t="s">
        <v>683</v>
      </c>
      <c r="I8" s="128" t="s">
        <v>673</v>
      </c>
      <c r="J8" s="128" t="s">
        <v>671</v>
      </c>
      <c r="K8" s="130" t="s">
        <v>687</v>
      </c>
      <c r="L8" s="133"/>
      <c r="M8" s="134" t="s">
        <v>680</v>
      </c>
    </row>
    <row r="9" spans="1:24" ht="50.25" customHeight="1">
      <c r="A9" s="116"/>
      <c r="B9" s="173"/>
      <c r="C9" s="126">
        <v>5</v>
      </c>
      <c r="D9" s="127" t="s">
        <v>594</v>
      </c>
      <c r="E9" s="128">
        <v>120</v>
      </c>
      <c r="F9" s="128" t="s">
        <v>688</v>
      </c>
      <c r="G9" s="128" t="s">
        <v>674</v>
      </c>
      <c r="H9" s="128" t="s">
        <v>683</v>
      </c>
      <c r="I9" s="128" t="s">
        <v>673</v>
      </c>
      <c r="J9" s="128" t="s">
        <v>12</v>
      </c>
      <c r="K9" s="130" t="s">
        <v>689</v>
      </c>
      <c r="L9" s="133"/>
      <c r="M9" s="134" t="s">
        <v>680</v>
      </c>
    </row>
    <row r="10" spans="1:24" ht="50.25" customHeight="1">
      <c r="A10" s="116"/>
      <c r="B10" s="173"/>
      <c r="C10" s="136">
        <v>6</v>
      </c>
      <c r="D10" s="127" t="s">
        <v>594</v>
      </c>
      <c r="E10" s="128">
        <v>175</v>
      </c>
      <c r="F10" s="128" t="s">
        <v>690</v>
      </c>
      <c r="G10" s="128" t="s">
        <v>674</v>
      </c>
      <c r="H10" s="128" t="s">
        <v>683</v>
      </c>
      <c r="I10" s="128" t="s">
        <v>673</v>
      </c>
      <c r="J10" s="128" t="s">
        <v>691</v>
      </c>
      <c r="K10" s="130" t="s">
        <v>692</v>
      </c>
      <c r="L10" s="133"/>
      <c r="M10" s="134" t="s">
        <v>680</v>
      </c>
    </row>
    <row r="11" spans="1:24" ht="50.25" customHeight="1">
      <c r="A11" s="116"/>
      <c r="B11" s="173"/>
      <c r="C11" s="126">
        <v>7</v>
      </c>
      <c r="D11" s="127" t="s">
        <v>594</v>
      </c>
      <c r="E11" s="128" t="s">
        <v>713</v>
      </c>
      <c r="F11" s="128" t="s">
        <v>714</v>
      </c>
      <c r="G11" s="128" t="s">
        <v>674</v>
      </c>
      <c r="H11" s="128" t="s">
        <v>715</v>
      </c>
      <c r="I11" s="128" t="s">
        <v>802</v>
      </c>
      <c r="J11" s="128" t="s">
        <v>10</v>
      </c>
      <c r="K11" s="130" t="s">
        <v>717</v>
      </c>
      <c r="L11" s="135" t="s">
        <v>697</v>
      </c>
      <c r="M11" s="198" t="s">
        <v>676</v>
      </c>
    </row>
    <row r="12" spans="1:24" ht="50.25" customHeight="1">
      <c r="A12" s="111"/>
      <c r="B12" s="160" t="s">
        <v>718</v>
      </c>
      <c r="C12" s="136">
        <v>8</v>
      </c>
      <c r="D12" s="127" t="s">
        <v>594</v>
      </c>
      <c r="E12" s="128" t="s">
        <v>713</v>
      </c>
      <c r="F12" s="128" t="s">
        <v>714</v>
      </c>
      <c r="G12" s="128" t="s">
        <v>10</v>
      </c>
      <c r="H12" s="128" t="s">
        <v>719</v>
      </c>
      <c r="I12" s="128" t="s">
        <v>802</v>
      </c>
      <c r="J12" s="128" t="s">
        <v>720</v>
      </c>
      <c r="K12" s="130" t="s">
        <v>803</v>
      </c>
      <c r="L12" s="131"/>
      <c r="M12" s="132" t="s">
        <v>676</v>
      </c>
    </row>
    <row r="13" spans="1:24" ht="50.25" customHeight="1">
      <c r="A13" s="113"/>
      <c r="B13" s="176"/>
      <c r="C13" s="126">
        <v>9</v>
      </c>
      <c r="D13" s="127" t="s">
        <v>594</v>
      </c>
      <c r="E13" s="128" t="s">
        <v>722</v>
      </c>
      <c r="F13" s="128" t="s">
        <v>723</v>
      </c>
      <c r="G13" s="128" t="s">
        <v>10</v>
      </c>
      <c r="H13" s="128" t="s">
        <v>719</v>
      </c>
      <c r="I13" s="128" t="s">
        <v>802</v>
      </c>
      <c r="J13" s="128" t="s">
        <v>720</v>
      </c>
      <c r="K13" s="128" t="s">
        <v>724</v>
      </c>
      <c r="L13" s="131" t="s">
        <v>725</v>
      </c>
      <c r="M13" s="132" t="s">
        <v>680</v>
      </c>
    </row>
    <row r="14" spans="1:24" ht="50.25" customHeight="1">
      <c r="A14" s="113"/>
      <c r="B14" s="176"/>
      <c r="C14" s="136">
        <v>10</v>
      </c>
      <c r="D14" s="127" t="s">
        <v>594</v>
      </c>
      <c r="E14" s="128" t="s">
        <v>726</v>
      </c>
      <c r="F14" s="128" t="s">
        <v>727</v>
      </c>
      <c r="G14" s="128" t="s">
        <v>720</v>
      </c>
      <c r="H14" s="128" t="s">
        <v>728</v>
      </c>
      <c r="I14" s="128" t="s">
        <v>802</v>
      </c>
      <c r="J14" s="128" t="s">
        <v>10</v>
      </c>
      <c r="K14" s="128" t="s">
        <v>729</v>
      </c>
      <c r="L14" s="131" t="s">
        <v>697</v>
      </c>
      <c r="M14" s="197" t="s">
        <v>676</v>
      </c>
    </row>
    <row r="15" spans="1:24" ht="50.25" customHeight="1">
      <c r="A15" s="107"/>
      <c r="B15" s="160" t="s">
        <v>730</v>
      </c>
      <c r="C15" s="126">
        <v>11</v>
      </c>
      <c r="D15" s="127" t="s">
        <v>594</v>
      </c>
      <c r="E15" s="128" t="s">
        <v>726</v>
      </c>
      <c r="F15" s="128" t="s">
        <v>727</v>
      </c>
      <c r="G15" s="128" t="s">
        <v>10</v>
      </c>
      <c r="H15" s="128" t="s">
        <v>731</v>
      </c>
      <c r="I15" s="128" t="s">
        <v>802</v>
      </c>
      <c r="J15" s="128" t="s">
        <v>732</v>
      </c>
      <c r="K15" s="128" t="s">
        <v>753</v>
      </c>
      <c r="L15" s="131"/>
      <c r="M15" s="132" t="s">
        <v>676</v>
      </c>
    </row>
    <row r="16" spans="1:24" ht="50.25" customHeight="1">
      <c r="A16" s="113"/>
      <c r="B16" s="176"/>
      <c r="C16" s="136">
        <v>12</v>
      </c>
      <c r="D16" s="127" t="s">
        <v>594</v>
      </c>
      <c r="E16" s="128" t="s">
        <v>734</v>
      </c>
      <c r="F16" s="128" t="s">
        <v>735</v>
      </c>
      <c r="G16" s="128" t="s">
        <v>10</v>
      </c>
      <c r="H16" s="128" t="s">
        <v>731</v>
      </c>
      <c r="I16" s="128" t="s">
        <v>804</v>
      </c>
      <c r="J16" s="128" t="s">
        <v>732</v>
      </c>
      <c r="K16" s="128" t="s">
        <v>805</v>
      </c>
      <c r="L16" s="131" t="s">
        <v>806</v>
      </c>
      <c r="M16" s="132" t="s">
        <v>680</v>
      </c>
    </row>
    <row r="17" spans="1:13" ht="50.25" customHeight="1">
      <c r="A17" s="113"/>
      <c r="B17" s="176"/>
      <c r="C17" s="126">
        <v>13</v>
      </c>
      <c r="D17" s="127" t="s">
        <v>594</v>
      </c>
      <c r="E17" s="128"/>
      <c r="F17" s="128" t="s">
        <v>739</v>
      </c>
      <c r="G17" s="128" t="s">
        <v>10</v>
      </c>
      <c r="H17" s="128" t="s">
        <v>731</v>
      </c>
      <c r="I17" s="128" t="s">
        <v>804</v>
      </c>
      <c r="J17" s="128" t="s">
        <v>740</v>
      </c>
      <c r="K17" s="128" t="s">
        <v>807</v>
      </c>
      <c r="L17" s="131" t="s">
        <v>808</v>
      </c>
      <c r="M17" s="132" t="s">
        <v>680</v>
      </c>
    </row>
    <row r="18" spans="1:13">
      <c r="A18" s="102"/>
      <c r="B18" s="182"/>
    </row>
    <row r="19" spans="1:13">
      <c r="A19" s="102"/>
      <c r="B19" s="182"/>
    </row>
    <row r="20" spans="1:13">
      <c r="A20" s="102"/>
      <c r="B20" s="182"/>
    </row>
    <row r="21" spans="1:13">
      <c r="A21" s="102"/>
      <c r="B21" s="182"/>
    </row>
    <row r="22" spans="1:13">
      <c r="A22" s="102"/>
      <c r="B22" s="182"/>
    </row>
    <row r="23" spans="1:13">
      <c r="A23" s="102"/>
      <c r="B23" s="182"/>
    </row>
    <row r="24" spans="1:13" ht="12.95">
      <c r="A24" s="124"/>
      <c r="B24" s="185"/>
    </row>
    <row r="25" spans="1:13" ht="12.95">
      <c r="A25" s="125"/>
      <c r="B25" s="186"/>
    </row>
    <row r="26" spans="1:13" ht="12.95">
      <c r="A26" s="125"/>
      <c r="B26" s="186"/>
    </row>
  </sheetData>
  <mergeCells count="4">
    <mergeCell ref="F1:G1"/>
    <mergeCell ref="F2:G2"/>
    <mergeCell ref="C1:E1"/>
    <mergeCell ref="C2:E2"/>
  </mergeCells>
  <phoneticPr fontId="19" type="noConversion"/>
  <hyperlinks>
    <hyperlink ref="I2" location="'SITFTS-0905 TC05'!A1" display="SITFTS-0905 TC05" xr:uid="{6E505967-AD2E-421B-AE3A-2763F71B93C5}"/>
  </hyperlinks>
  <pageMargins left="0.7" right="0.7" top="0.75" bottom="0.75" header="0.3" footer="0.3"/>
  <pageSetup paperSize="9" orientation="portrait" r:id="rId1"/>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76788-FBC7-4E22-BF78-3FA7C24100A6}">
  <dimension ref="A1:X28"/>
  <sheetViews>
    <sheetView workbookViewId="0"/>
  </sheetViews>
  <sheetFormatPr defaultColWidth="10.5703125" defaultRowHeight="11.45"/>
  <cols>
    <col min="1" max="2" width="21.85546875" style="98" customWidth="1"/>
    <col min="3" max="5" width="10.7109375" style="98" customWidth="1"/>
    <col min="6" max="7" width="20.7109375" style="98" customWidth="1"/>
    <col min="8" max="8" width="25.42578125" style="98" customWidth="1"/>
    <col min="9" max="9" width="25.140625" style="98" customWidth="1"/>
    <col min="10" max="10" width="26.5703125" style="98" customWidth="1"/>
    <col min="11" max="11" width="50.85546875" style="100" customWidth="1"/>
    <col min="12" max="12" width="34.28515625" style="100" customWidth="1"/>
    <col min="13" max="13" width="20.7109375" style="100" customWidth="1"/>
    <col min="14" max="14" width="25.7109375" style="98" customWidth="1"/>
    <col min="15" max="15" width="26.140625" style="98" customWidth="1"/>
    <col min="16" max="16" width="27.7109375" style="98" bestFit="1" customWidth="1"/>
    <col min="17" max="17" width="23.28515625" style="98" bestFit="1" customWidth="1"/>
    <col min="18" max="18" width="28.7109375" style="98" bestFit="1" customWidth="1"/>
    <col min="19" max="19" width="23.28515625" style="98" bestFit="1" customWidth="1"/>
    <col min="20" max="20" width="28.7109375" style="98" bestFit="1" customWidth="1"/>
    <col min="21" max="21" width="20.28515625" style="98" bestFit="1" customWidth="1"/>
    <col min="22" max="22" width="12.7109375" style="98" customWidth="1"/>
    <col min="23" max="25" width="9.140625" style="98"/>
    <col min="26" max="26" width="28.7109375" style="98" bestFit="1" customWidth="1"/>
    <col min="27" max="16384" width="10.5703125" style="98"/>
  </cols>
  <sheetData>
    <row r="1" spans="1:24" s="106" customFormat="1" ht="30" customHeight="1">
      <c r="A1" s="70" t="s">
        <v>502</v>
      </c>
      <c r="B1" s="78"/>
      <c r="C1" s="235" t="s">
        <v>434</v>
      </c>
      <c r="D1" s="231"/>
      <c r="E1" s="231"/>
      <c r="F1" s="231" t="s">
        <v>601</v>
      </c>
      <c r="G1" s="232"/>
      <c r="H1" s="71" t="s">
        <v>439</v>
      </c>
      <c r="I1" s="71" t="s">
        <v>600</v>
      </c>
      <c r="J1" s="71" t="s">
        <v>796</v>
      </c>
      <c r="K1" s="70" t="s">
        <v>4</v>
      </c>
      <c r="L1" s="75" t="s">
        <v>603</v>
      </c>
      <c r="M1" s="71" t="s">
        <v>604</v>
      </c>
      <c r="N1" s="104"/>
      <c r="O1" s="105"/>
      <c r="P1" s="105"/>
      <c r="Q1" s="105"/>
      <c r="R1" s="105"/>
      <c r="S1" s="105"/>
      <c r="X1" s="105"/>
    </row>
    <row r="2" spans="1:24" s="99" customFormat="1" ht="70.5" customHeight="1">
      <c r="A2" s="93">
        <v>6</v>
      </c>
      <c r="B2" s="94"/>
      <c r="C2" s="236" t="s">
        <v>635</v>
      </c>
      <c r="D2" s="237"/>
      <c r="E2" s="237"/>
      <c r="F2" s="233" t="s">
        <v>608</v>
      </c>
      <c r="G2" s="234"/>
      <c r="H2" s="95" t="s">
        <v>636</v>
      </c>
      <c r="I2" s="96" t="s">
        <v>635</v>
      </c>
      <c r="J2" s="95" t="str">
        <f>'SITFTS0905 Overview'!F25</f>
        <v>Single Advanced Meter to be removed (as per DES138 data specification)  where the reported Meter Removal Date is in the future</v>
      </c>
      <c r="K2" s="95" t="s">
        <v>521</v>
      </c>
      <c r="L2" s="95" t="s">
        <v>611</v>
      </c>
      <c r="M2" s="95" t="s">
        <v>612</v>
      </c>
      <c r="N2" s="92"/>
      <c r="O2" s="98"/>
      <c r="P2" s="98"/>
      <c r="Q2" s="98"/>
      <c r="R2" s="98"/>
      <c r="S2" s="98"/>
      <c r="X2" s="98"/>
    </row>
    <row r="3" spans="1:24" ht="30" customHeight="1">
      <c r="N3" s="92"/>
    </row>
    <row r="4" spans="1:24" s="104" customFormat="1" ht="39">
      <c r="A4" s="76" t="s">
        <v>439</v>
      </c>
      <c r="B4" s="76" t="s">
        <v>655</v>
      </c>
      <c r="C4" s="72" t="s">
        <v>656</v>
      </c>
      <c r="D4" s="84" t="s">
        <v>593</v>
      </c>
      <c r="E4" s="84" t="s">
        <v>657</v>
      </c>
      <c r="F4" s="84" t="s">
        <v>658</v>
      </c>
      <c r="G4" s="72" t="s">
        <v>659</v>
      </c>
      <c r="H4" s="72" t="s">
        <v>660</v>
      </c>
      <c r="I4" s="72" t="s">
        <v>661</v>
      </c>
      <c r="J4" s="73" t="s">
        <v>662</v>
      </c>
      <c r="K4" s="72" t="s">
        <v>663</v>
      </c>
      <c r="L4" s="73" t="s">
        <v>664</v>
      </c>
      <c r="M4" s="74" t="s">
        <v>665</v>
      </c>
    </row>
    <row r="5" spans="1:24" s="92" customFormat="1" ht="117">
      <c r="A5" s="101" t="s">
        <v>809</v>
      </c>
      <c r="B5" s="154" t="s">
        <v>667</v>
      </c>
      <c r="C5" s="155" t="s">
        <v>667</v>
      </c>
      <c r="D5" s="150"/>
      <c r="E5" s="151"/>
      <c r="F5" s="151"/>
      <c r="G5" s="149"/>
      <c r="H5" s="149"/>
      <c r="I5" s="149"/>
      <c r="J5" s="152"/>
      <c r="K5" s="149" t="s">
        <v>668</v>
      </c>
      <c r="L5" s="152"/>
      <c r="M5" s="153"/>
    </row>
    <row r="6" spans="1:24" s="92" customFormat="1" ht="50.25" customHeight="1">
      <c r="A6" s="102"/>
      <c r="B6" s="177" t="s">
        <v>799</v>
      </c>
      <c r="C6" s="126">
        <v>1</v>
      </c>
      <c r="D6" s="127" t="s">
        <v>594</v>
      </c>
      <c r="E6" s="128">
        <v>20</v>
      </c>
      <c r="F6" s="128" t="s">
        <v>670</v>
      </c>
      <c r="G6" s="128" t="s">
        <v>671</v>
      </c>
      <c r="H6" s="128" t="s">
        <v>672</v>
      </c>
      <c r="I6" s="128" t="s">
        <v>673</v>
      </c>
      <c r="J6" s="128" t="s">
        <v>772</v>
      </c>
      <c r="K6" s="130" t="s">
        <v>675</v>
      </c>
      <c r="L6" s="135"/>
      <c r="M6" s="198" t="s">
        <v>676</v>
      </c>
    </row>
    <row r="7" spans="1:24" ht="59.25" customHeight="1">
      <c r="A7" s="92"/>
      <c r="B7" s="178"/>
      <c r="C7" s="136">
        <v>2</v>
      </c>
      <c r="D7" s="127" t="s">
        <v>594</v>
      </c>
      <c r="E7" s="128" t="s">
        <v>677</v>
      </c>
      <c r="F7" s="128" t="s">
        <v>678</v>
      </c>
      <c r="G7" s="129" t="s">
        <v>772</v>
      </c>
      <c r="H7" s="128" t="s">
        <v>672</v>
      </c>
      <c r="I7" s="128" t="s">
        <v>673</v>
      </c>
      <c r="J7" s="128" t="s">
        <v>673</v>
      </c>
      <c r="K7" s="130" t="s">
        <v>679</v>
      </c>
      <c r="L7" s="135"/>
      <c r="M7" s="134" t="s">
        <v>680</v>
      </c>
    </row>
    <row r="8" spans="1:24" s="120" customFormat="1" ht="50.25" customHeight="1">
      <c r="A8" s="119"/>
      <c r="B8" s="179" t="s">
        <v>810</v>
      </c>
      <c r="C8" s="126">
        <v>3</v>
      </c>
      <c r="D8" s="127" t="s">
        <v>594</v>
      </c>
      <c r="E8" s="128">
        <v>80</v>
      </c>
      <c r="F8" s="128" t="s">
        <v>811</v>
      </c>
      <c r="G8" s="129" t="s">
        <v>772</v>
      </c>
      <c r="H8" s="128" t="s">
        <v>774</v>
      </c>
      <c r="I8" s="128" t="s">
        <v>673</v>
      </c>
      <c r="J8" s="128" t="s">
        <v>812</v>
      </c>
      <c r="K8" s="130" t="s">
        <v>813</v>
      </c>
      <c r="L8" s="133"/>
      <c r="M8" s="198" t="s">
        <v>676</v>
      </c>
    </row>
    <row r="9" spans="1:24" s="120" customFormat="1" ht="50.25" customHeight="1">
      <c r="A9" s="102"/>
      <c r="B9" s="180"/>
      <c r="C9" s="136">
        <v>4</v>
      </c>
      <c r="D9" s="127" t="s">
        <v>594</v>
      </c>
      <c r="E9" s="128">
        <v>115</v>
      </c>
      <c r="F9" s="128" t="s">
        <v>686</v>
      </c>
      <c r="G9" s="129" t="s">
        <v>772</v>
      </c>
      <c r="H9" s="128" t="s">
        <v>774</v>
      </c>
      <c r="I9" s="128" t="s">
        <v>673</v>
      </c>
      <c r="J9" s="128" t="s">
        <v>671</v>
      </c>
      <c r="K9" s="130" t="s">
        <v>814</v>
      </c>
      <c r="L9" s="133"/>
      <c r="M9" s="134" t="s">
        <v>680</v>
      </c>
    </row>
    <row r="10" spans="1:24" s="120" customFormat="1" ht="50.25" customHeight="1">
      <c r="A10" s="102"/>
      <c r="B10" s="173"/>
      <c r="C10" s="126">
        <v>5</v>
      </c>
      <c r="D10" s="127" t="s">
        <v>594</v>
      </c>
      <c r="E10" s="128">
        <v>120</v>
      </c>
      <c r="F10" s="128" t="s">
        <v>688</v>
      </c>
      <c r="G10" s="129" t="s">
        <v>772</v>
      </c>
      <c r="H10" s="128" t="s">
        <v>774</v>
      </c>
      <c r="I10" s="128" t="s">
        <v>673</v>
      </c>
      <c r="J10" s="128" t="s">
        <v>12</v>
      </c>
      <c r="K10" s="130" t="s">
        <v>815</v>
      </c>
      <c r="L10" s="133"/>
      <c r="M10" s="134" t="s">
        <v>680</v>
      </c>
    </row>
    <row r="11" spans="1:24" s="120" customFormat="1" ht="50.25" customHeight="1">
      <c r="A11" s="102"/>
      <c r="B11" s="173"/>
      <c r="C11" s="136">
        <v>6</v>
      </c>
      <c r="D11" s="127" t="s">
        <v>594</v>
      </c>
      <c r="E11" s="128">
        <v>175</v>
      </c>
      <c r="F11" s="128" t="s">
        <v>690</v>
      </c>
      <c r="G11" s="129" t="s">
        <v>772</v>
      </c>
      <c r="H11" s="128" t="s">
        <v>774</v>
      </c>
      <c r="I11" s="128" t="s">
        <v>673</v>
      </c>
      <c r="J11" s="128" t="s">
        <v>779</v>
      </c>
      <c r="K11" s="130" t="s">
        <v>816</v>
      </c>
      <c r="L11" s="133"/>
      <c r="M11" s="134" t="s">
        <v>680</v>
      </c>
    </row>
    <row r="12" spans="1:24" s="120" customFormat="1" ht="79.5" customHeight="1">
      <c r="A12" s="102"/>
      <c r="B12" s="173"/>
      <c r="C12" s="126">
        <v>7</v>
      </c>
      <c r="D12" s="127" t="s">
        <v>594</v>
      </c>
      <c r="E12" s="128" t="s">
        <v>744</v>
      </c>
      <c r="F12" s="128" t="s">
        <v>693</v>
      </c>
      <c r="G12" s="129" t="s">
        <v>772</v>
      </c>
      <c r="H12" s="128" t="s">
        <v>694</v>
      </c>
      <c r="I12" s="128" t="s">
        <v>704</v>
      </c>
      <c r="J12" s="128" t="s">
        <v>10</v>
      </c>
      <c r="K12" s="130" t="s">
        <v>781</v>
      </c>
      <c r="L12" s="135" t="s">
        <v>697</v>
      </c>
      <c r="M12" s="198" t="s">
        <v>676</v>
      </c>
    </row>
    <row r="13" spans="1:24" s="120" customFormat="1" ht="69">
      <c r="A13" s="102"/>
      <c r="B13" s="181" t="s">
        <v>782</v>
      </c>
      <c r="C13" s="136">
        <v>8</v>
      </c>
      <c r="D13" s="127" t="s">
        <v>594</v>
      </c>
      <c r="E13" s="128" t="s">
        <v>744</v>
      </c>
      <c r="F13" s="128" t="s">
        <v>693</v>
      </c>
      <c r="G13" s="128" t="s">
        <v>10</v>
      </c>
      <c r="H13" s="128" t="s">
        <v>699</v>
      </c>
      <c r="I13" s="128" t="s">
        <v>704</v>
      </c>
      <c r="J13" s="128" t="s">
        <v>671</v>
      </c>
      <c r="K13" s="130" t="s">
        <v>817</v>
      </c>
      <c r="L13" s="135"/>
      <c r="M13" s="134" t="s">
        <v>676</v>
      </c>
    </row>
    <row r="14" spans="1:24" s="120" customFormat="1" ht="26.1">
      <c r="A14" s="102"/>
      <c r="B14" s="173"/>
      <c r="C14" s="126">
        <v>9</v>
      </c>
      <c r="D14" s="127" t="s">
        <v>594</v>
      </c>
      <c r="E14" s="128" t="s">
        <v>702</v>
      </c>
      <c r="F14" s="128" t="s">
        <v>703</v>
      </c>
      <c r="G14" s="128" t="s">
        <v>10</v>
      </c>
      <c r="H14" s="128" t="s">
        <v>699</v>
      </c>
      <c r="I14" s="128" t="s">
        <v>704</v>
      </c>
      <c r="J14" s="128" t="s">
        <v>671</v>
      </c>
      <c r="K14" s="130" t="s">
        <v>785</v>
      </c>
      <c r="L14" s="135" t="s">
        <v>748</v>
      </c>
      <c r="M14" s="134" t="s">
        <v>680</v>
      </c>
    </row>
    <row r="15" spans="1:24" s="120" customFormat="1" ht="26.1">
      <c r="A15" s="102"/>
      <c r="B15" s="173"/>
      <c r="C15" s="136">
        <v>10</v>
      </c>
      <c r="D15" s="127" t="s">
        <v>594</v>
      </c>
      <c r="E15" s="128">
        <v>190</v>
      </c>
      <c r="F15" s="128" t="s">
        <v>707</v>
      </c>
      <c r="G15" s="128" t="s">
        <v>10</v>
      </c>
      <c r="H15" s="128" t="s">
        <v>699</v>
      </c>
      <c r="I15" s="128" t="s">
        <v>704</v>
      </c>
      <c r="J15" s="128" t="s">
        <v>12</v>
      </c>
      <c r="K15" s="130" t="s">
        <v>787</v>
      </c>
      <c r="L15" s="135" t="s">
        <v>749</v>
      </c>
      <c r="M15" s="134" t="s">
        <v>680</v>
      </c>
    </row>
    <row r="16" spans="1:24" s="120" customFormat="1" ht="26.1">
      <c r="A16" s="102"/>
      <c r="B16" s="173"/>
      <c r="C16" s="126">
        <v>11</v>
      </c>
      <c r="D16" s="127" t="s">
        <v>594</v>
      </c>
      <c r="E16" s="128">
        <v>180</v>
      </c>
      <c r="F16" s="128" t="s">
        <v>710</v>
      </c>
      <c r="G16" s="128" t="s">
        <v>10</v>
      </c>
      <c r="H16" s="128" t="s">
        <v>699</v>
      </c>
      <c r="I16" s="128" t="s">
        <v>704</v>
      </c>
      <c r="J16" s="128" t="s">
        <v>779</v>
      </c>
      <c r="K16" s="130" t="s">
        <v>789</v>
      </c>
      <c r="L16" s="135" t="s">
        <v>750</v>
      </c>
      <c r="M16" s="134" t="s">
        <v>680</v>
      </c>
    </row>
    <row r="17" spans="1:13" ht="50.25" customHeight="1">
      <c r="B17" s="173"/>
      <c r="C17" s="136">
        <v>12</v>
      </c>
      <c r="D17" s="127" t="s">
        <v>594</v>
      </c>
      <c r="E17" s="128" t="s">
        <v>713</v>
      </c>
      <c r="F17" s="128" t="s">
        <v>714</v>
      </c>
      <c r="G17" s="128" t="s">
        <v>772</v>
      </c>
      <c r="H17" s="128" t="s">
        <v>715</v>
      </c>
      <c r="I17" s="128" t="s">
        <v>802</v>
      </c>
      <c r="J17" s="128" t="s">
        <v>10</v>
      </c>
      <c r="K17" s="130" t="s">
        <v>791</v>
      </c>
      <c r="L17" s="135" t="s">
        <v>697</v>
      </c>
      <c r="M17" s="198" t="s">
        <v>676</v>
      </c>
    </row>
    <row r="18" spans="1:13" ht="50.25" customHeight="1">
      <c r="B18" s="181" t="s">
        <v>718</v>
      </c>
      <c r="C18" s="126">
        <v>13</v>
      </c>
      <c r="D18" s="127" t="s">
        <v>594</v>
      </c>
      <c r="E18" s="128" t="s">
        <v>713</v>
      </c>
      <c r="F18" s="128" t="s">
        <v>714</v>
      </c>
      <c r="G18" s="128" t="s">
        <v>10</v>
      </c>
      <c r="H18" s="128" t="s">
        <v>719</v>
      </c>
      <c r="I18" s="128" t="s">
        <v>802</v>
      </c>
      <c r="J18" s="128" t="s">
        <v>720</v>
      </c>
      <c r="K18" s="130" t="s">
        <v>818</v>
      </c>
      <c r="L18" s="131"/>
      <c r="M18" s="132" t="s">
        <v>676</v>
      </c>
    </row>
    <row r="19" spans="1:13" ht="50.25" customHeight="1">
      <c r="B19" s="176"/>
      <c r="C19" s="136">
        <v>14</v>
      </c>
      <c r="D19" s="127" t="s">
        <v>594</v>
      </c>
      <c r="E19" s="128" t="s">
        <v>722</v>
      </c>
      <c r="F19" s="128" t="s">
        <v>723</v>
      </c>
      <c r="G19" s="128" t="s">
        <v>10</v>
      </c>
      <c r="H19" s="128" t="s">
        <v>719</v>
      </c>
      <c r="I19" s="128" t="s">
        <v>802</v>
      </c>
      <c r="J19" s="128" t="s">
        <v>720</v>
      </c>
      <c r="K19" s="128" t="s">
        <v>724</v>
      </c>
      <c r="L19" s="131" t="s">
        <v>819</v>
      </c>
      <c r="M19" s="132" t="s">
        <v>680</v>
      </c>
    </row>
    <row r="20" spans="1:13" ht="50.25" customHeight="1">
      <c r="A20" s="103"/>
      <c r="B20" s="176"/>
      <c r="C20" s="126">
        <v>15</v>
      </c>
      <c r="D20" s="127" t="s">
        <v>594</v>
      </c>
      <c r="E20" s="128" t="s">
        <v>726</v>
      </c>
      <c r="F20" s="128" t="s">
        <v>727</v>
      </c>
      <c r="G20" s="128" t="s">
        <v>720</v>
      </c>
      <c r="H20" s="128" t="s">
        <v>728</v>
      </c>
      <c r="I20" s="128" t="s">
        <v>802</v>
      </c>
      <c r="J20" s="128" t="s">
        <v>10</v>
      </c>
      <c r="K20" s="128" t="s">
        <v>729</v>
      </c>
      <c r="L20" s="131" t="s">
        <v>697</v>
      </c>
      <c r="M20" s="197" t="s">
        <v>676</v>
      </c>
    </row>
    <row r="21" spans="1:13" ht="50.25" customHeight="1">
      <c r="B21" s="181" t="s">
        <v>730</v>
      </c>
      <c r="C21" s="136">
        <v>16</v>
      </c>
      <c r="D21" s="127" t="s">
        <v>594</v>
      </c>
      <c r="E21" s="128" t="s">
        <v>726</v>
      </c>
      <c r="F21" s="128" t="s">
        <v>727</v>
      </c>
      <c r="G21" s="128" t="s">
        <v>10</v>
      </c>
      <c r="H21" s="128" t="s">
        <v>731</v>
      </c>
      <c r="I21" s="128" t="s">
        <v>802</v>
      </c>
      <c r="J21" s="128" t="s">
        <v>793</v>
      </c>
      <c r="K21" s="128" t="s">
        <v>753</v>
      </c>
      <c r="L21" s="131"/>
      <c r="M21" s="132" t="s">
        <v>676</v>
      </c>
    </row>
    <row r="22" spans="1:13" ht="50.25" customHeight="1">
      <c r="B22" s="111"/>
      <c r="C22" s="126">
        <v>17</v>
      </c>
      <c r="D22" s="127" t="s">
        <v>594</v>
      </c>
      <c r="E22" s="128" t="s">
        <v>734</v>
      </c>
      <c r="F22" s="128" t="s">
        <v>735</v>
      </c>
      <c r="G22" s="128" t="s">
        <v>10</v>
      </c>
      <c r="H22" s="128" t="s">
        <v>731</v>
      </c>
      <c r="I22" s="128" t="s">
        <v>804</v>
      </c>
      <c r="J22" s="138" t="s">
        <v>772</v>
      </c>
      <c r="K22" s="128" t="s">
        <v>820</v>
      </c>
      <c r="L22" s="131" t="s">
        <v>821</v>
      </c>
      <c r="M22" s="132" t="s">
        <v>680</v>
      </c>
    </row>
    <row r="23" spans="1:13" ht="104.1">
      <c r="A23" s="102"/>
      <c r="B23" s="111"/>
      <c r="C23" s="136">
        <v>18</v>
      </c>
      <c r="D23" s="127" t="s">
        <v>594</v>
      </c>
      <c r="E23" s="128"/>
      <c r="F23" s="128" t="s">
        <v>739</v>
      </c>
      <c r="G23" s="128" t="s">
        <v>10</v>
      </c>
      <c r="H23" s="128" t="s">
        <v>731</v>
      </c>
      <c r="I23" s="128" t="s">
        <v>804</v>
      </c>
      <c r="J23" s="128" t="s">
        <v>740</v>
      </c>
      <c r="K23" s="128" t="s">
        <v>822</v>
      </c>
      <c r="L23" s="131" t="s">
        <v>823</v>
      </c>
      <c r="M23" s="132" t="s">
        <v>680</v>
      </c>
    </row>
    <row r="24" spans="1:13">
      <c r="A24" s="102"/>
      <c r="B24" s="102"/>
    </row>
    <row r="25" spans="1:13">
      <c r="A25" s="102"/>
      <c r="B25" s="102"/>
    </row>
    <row r="26" spans="1:13">
      <c r="A26" s="102"/>
      <c r="B26" s="102"/>
    </row>
    <row r="27" spans="1:13">
      <c r="A27" s="102"/>
      <c r="B27" s="102"/>
    </row>
    <row r="28" spans="1:13">
      <c r="B28" s="102"/>
    </row>
  </sheetData>
  <mergeCells count="4">
    <mergeCell ref="F1:G1"/>
    <mergeCell ref="F2:G2"/>
    <mergeCell ref="C1:E1"/>
    <mergeCell ref="C2:E2"/>
  </mergeCells>
  <hyperlinks>
    <hyperlink ref="I2" location="'SITFTS-0905 TC06'!A1" display="SITFTS-0905 TC06" xr:uid="{58DC1A53-774D-41A0-A8AD-6D2D7B6426DE}"/>
  </hyperlinks>
  <pageMargins left="0.7" right="0.7" top="0.75" bottom="0.75" header="0.3" footer="0.3"/>
  <headerFooter>
    <oddFooter>&amp;L_x000D_&amp;1#&amp;"Calibri"&amp;10&amp;K000000 EXPLEO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7326-1C37-4908-A93D-0DD870877B5A}">
  <dimension ref="A1:X14"/>
  <sheetViews>
    <sheetView showGridLines="0" zoomScale="90" zoomScaleNormal="90" workbookViewId="0"/>
  </sheetViews>
  <sheetFormatPr defaultColWidth="10.5703125" defaultRowHeight="11.45"/>
  <cols>
    <col min="1" max="1" width="21.85546875" style="98" customWidth="1"/>
    <col min="2" max="2" width="21.85546875" style="55" customWidth="1"/>
    <col min="3" max="5" width="10.7109375" style="55" customWidth="1"/>
    <col min="6" max="6" width="46.140625" style="55" customWidth="1"/>
    <col min="7" max="7" width="20.7109375" style="55" customWidth="1"/>
    <col min="8" max="8" width="25.42578125" style="55" customWidth="1"/>
    <col min="9" max="9" width="25.140625" style="55" customWidth="1"/>
    <col min="10" max="10" width="26.5703125" style="55" customWidth="1"/>
    <col min="11" max="11" width="50.85546875" style="171" customWidth="1"/>
    <col min="12" max="12" width="34.28515625" style="171" customWidth="1"/>
    <col min="13" max="13" width="20.7109375" style="171" customWidth="1"/>
    <col min="14" max="14" width="25.7109375" style="98" customWidth="1"/>
    <col min="15" max="15" width="26.140625" style="98" customWidth="1"/>
    <col min="16" max="16" width="27.7109375" style="98" bestFit="1" customWidth="1"/>
    <col min="17" max="17" width="23.28515625" style="98" bestFit="1" customWidth="1"/>
    <col min="18" max="18" width="28.7109375" style="98" bestFit="1" customWidth="1"/>
    <col min="19" max="19" width="23.28515625" style="98" bestFit="1" customWidth="1"/>
    <col min="20" max="20" width="28.7109375" style="98" bestFit="1" customWidth="1"/>
    <col min="21" max="21" width="20.28515625" style="98" bestFit="1" customWidth="1"/>
    <col min="22" max="22" width="12.7109375" style="98" customWidth="1"/>
    <col min="23" max="25" width="10.5703125" style="98"/>
    <col min="26" max="26" width="28.7109375" style="98" bestFit="1" customWidth="1"/>
    <col min="27" max="16384" width="10.5703125" style="98"/>
  </cols>
  <sheetData>
    <row r="1" spans="1:24" s="106" customFormat="1" ht="30" customHeight="1">
      <c r="A1" s="70" t="s">
        <v>502</v>
      </c>
      <c r="B1" s="78"/>
      <c r="C1" s="235" t="s">
        <v>434</v>
      </c>
      <c r="D1" s="231"/>
      <c r="E1" s="231"/>
      <c r="F1" s="231" t="s">
        <v>601</v>
      </c>
      <c r="G1" s="232"/>
      <c r="H1" s="71" t="s">
        <v>439</v>
      </c>
      <c r="I1" s="71" t="s">
        <v>600</v>
      </c>
      <c r="J1" s="71" t="s">
        <v>796</v>
      </c>
      <c r="K1" s="70" t="s">
        <v>4</v>
      </c>
      <c r="L1" s="75" t="s">
        <v>603</v>
      </c>
      <c r="M1" s="71" t="s">
        <v>604</v>
      </c>
      <c r="N1" s="104"/>
      <c r="O1" s="105"/>
      <c r="P1" s="105"/>
      <c r="Q1" s="105"/>
      <c r="R1" s="105"/>
      <c r="S1" s="105"/>
      <c r="X1" s="105"/>
    </row>
    <row r="2" spans="1:24" s="99" customFormat="1" ht="78.75" customHeight="1">
      <c r="A2" s="187">
        <v>7</v>
      </c>
      <c r="B2" s="189"/>
      <c r="C2" s="239" t="s">
        <v>639</v>
      </c>
      <c r="D2" s="240"/>
      <c r="E2" s="240"/>
      <c r="F2" s="233" t="s">
        <v>628</v>
      </c>
      <c r="G2" s="241"/>
      <c r="H2" s="81" t="s">
        <v>824</v>
      </c>
      <c r="I2" s="188" t="s">
        <v>639</v>
      </c>
      <c r="J2" s="81" t="str">
        <f>'SITFTS0905 Overview'!F26</f>
        <v>Single Smart Meter request to be where metering service are unable to complete metering work &amp; D0221 is issued</v>
      </c>
      <c r="K2" s="81" t="s">
        <v>520</v>
      </c>
      <c r="L2" s="81" t="s">
        <v>611</v>
      </c>
      <c r="M2" s="81" t="s">
        <v>612</v>
      </c>
      <c r="N2" s="92"/>
      <c r="O2" s="98"/>
      <c r="P2" s="98"/>
      <c r="Q2" s="98"/>
      <c r="R2" s="98"/>
      <c r="S2" s="98"/>
      <c r="X2" s="98"/>
    </row>
    <row r="3" spans="1:24" ht="30" customHeight="1">
      <c r="B3" s="98"/>
      <c r="C3" s="98"/>
      <c r="D3" s="98"/>
      <c r="E3" s="98"/>
      <c r="F3" s="98"/>
      <c r="G3" s="98"/>
      <c r="H3" s="98"/>
      <c r="I3" s="98"/>
      <c r="J3" s="98"/>
      <c r="K3" s="100"/>
      <c r="L3" s="100"/>
      <c r="M3" s="100"/>
      <c r="N3" s="92"/>
    </row>
    <row r="4" spans="1:24" s="104" customFormat="1" ht="39">
      <c r="A4" s="76" t="s">
        <v>439</v>
      </c>
      <c r="B4" s="76" t="s">
        <v>655</v>
      </c>
      <c r="C4" s="72" t="s">
        <v>656</v>
      </c>
      <c r="D4" s="84" t="s">
        <v>593</v>
      </c>
      <c r="E4" s="84" t="s">
        <v>657</v>
      </c>
      <c r="F4" s="84" t="s">
        <v>658</v>
      </c>
      <c r="G4" s="72" t="s">
        <v>659</v>
      </c>
      <c r="H4" s="72" t="s">
        <v>660</v>
      </c>
      <c r="I4" s="72" t="s">
        <v>661</v>
      </c>
      <c r="J4" s="73" t="s">
        <v>662</v>
      </c>
      <c r="K4" s="72" t="s">
        <v>663</v>
      </c>
      <c r="L4" s="73" t="s">
        <v>664</v>
      </c>
      <c r="M4" s="74" t="s">
        <v>665</v>
      </c>
    </row>
    <row r="5" spans="1:24" s="92" customFormat="1" ht="57.6">
      <c r="A5" s="190" t="s">
        <v>824</v>
      </c>
      <c r="B5" s="177" t="s">
        <v>825</v>
      </c>
      <c r="C5" s="126">
        <v>1</v>
      </c>
      <c r="D5" s="127" t="s">
        <v>594</v>
      </c>
      <c r="E5" s="128">
        <v>20</v>
      </c>
      <c r="F5" s="128" t="s">
        <v>670</v>
      </c>
      <c r="G5" s="128" t="s">
        <v>671</v>
      </c>
      <c r="H5" s="128" t="s">
        <v>672</v>
      </c>
      <c r="I5" s="128" t="s">
        <v>673</v>
      </c>
      <c r="J5" s="128" t="s">
        <v>674</v>
      </c>
      <c r="K5" s="130" t="s">
        <v>826</v>
      </c>
      <c r="L5" s="135" t="s">
        <v>827</v>
      </c>
      <c r="M5" s="198" t="s">
        <v>676</v>
      </c>
    </row>
    <row r="6" spans="1:24" s="92" customFormat="1" ht="50.25" customHeight="1">
      <c r="A6" s="191"/>
      <c r="B6" s="182"/>
      <c r="C6" s="136">
        <v>2</v>
      </c>
      <c r="D6" s="127" t="s">
        <v>594</v>
      </c>
      <c r="E6" s="128">
        <v>30</v>
      </c>
      <c r="F6" s="128" t="s">
        <v>828</v>
      </c>
      <c r="G6" s="128" t="s">
        <v>674</v>
      </c>
      <c r="H6" s="128" t="s">
        <v>672</v>
      </c>
      <c r="I6" s="128" t="s">
        <v>673</v>
      </c>
      <c r="J6" s="128" t="s">
        <v>673</v>
      </c>
      <c r="K6" s="130" t="s">
        <v>829</v>
      </c>
      <c r="L6" s="135" t="s">
        <v>830</v>
      </c>
      <c r="M6" s="134" t="s">
        <v>680</v>
      </c>
    </row>
    <row r="7" spans="1:24" ht="57.6">
      <c r="A7" s="182"/>
      <c r="B7" s="177" t="s">
        <v>831</v>
      </c>
      <c r="C7" s="126">
        <v>3</v>
      </c>
      <c r="D7" s="127" t="s">
        <v>594</v>
      </c>
      <c r="E7" s="128">
        <v>30</v>
      </c>
      <c r="F7" s="128" t="s">
        <v>832</v>
      </c>
      <c r="G7" s="128" t="s">
        <v>674</v>
      </c>
      <c r="H7" s="128" t="s">
        <v>833</v>
      </c>
      <c r="I7" s="128" t="s">
        <v>673</v>
      </c>
      <c r="J7" s="128" t="s">
        <v>671</v>
      </c>
      <c r="K7" s="130" t="s">
        <v>834</v>
      </c>
      <c r="L7" s="135"/>
      <c r="M7" s="198" t="s">
        <v>676</v>
      </c>
    </row>
    <row r="8" spans="1:24" ht="57.6">
      <c r="A8" s="182"/>
      <c r="B8" s="177" t="s">
        <v>835</v>
      </c>
      <c r="C8" s="136">
        <v>4</v>
      </c>
      <c r="D8" s="127" t="s">
        <v>594</v>
      </c>
      <c r="E8" s="128">
        <v>20</v>
      </c>
      <c r="F8" s="128" t="s">
        <v>836</v>
      </c>
      <c r="G8" s="128" t="s">
        <v>671</v>
      </c>
      <c r="H8" s="128" t="s">
        <v>833</v>
      </c>
      <c r="I8" s="128" t="s">
        <v>673</v>
      </c>
      <c r="J8" s="128" t="s">
        <v>673</v>
      </c>
      <c r="K8" s="130" t="s">
        <v>837</v>
      </c>
      <c r="L8" s="135" t="s">
        <v>838</v>
      </c>
      <c r="M8" s="134" t="s">
        <v>680</v>
      </c>
    </row>
    <row r="9" spans="1:24">
      <c r="A9" s="102"/>
      <c r="B9" s="182"/>
    </row>
    <row r="10" spans="1:24">
      <c r="A10" s="102"/>
      <c r="B10" s="182"/>
    </row>
    <row r="11" spans="1:24">
      <c r="A11" s="102"/>
      <c r="B11" s="182"/>
    </row>
    <row r="12" spans="1:24" ht="12.95">
      <c r="A12" s="124"/>
      <c r="B12" s="185"/>
    </row>
    <row r="13" spans="1:24" ht="12.95">
      <c r="A13" s="125"/>
      <c r="B13" s="186"/>
    </row>
    <row r="14" spans="1:24" ht="12.95">
      <c r="A14" s="125"/>
      <c r="B14" s="186"/>
    </row>
  </sheetData>
  <mergeCells count="4">
    <mergeCell ref="C1:E1"/>
    <mergeCell ref="F1:G1"/>
    <mergeCell ref="C2:E2"/>
    <mergeCell ref="F2:G2"/>
  </mergeCells>
  <phoneticPr fontId="19" type="noConversion"/>
  <hyperlinks>
    <hyperlink ref="I2" location="'SITFTS-0905 TC05'!A1" display="SITFTS-0905 TC05" xr:uid="{E18A3228-6AAC-4A11-84E9-DADA98E84FA9}"/>
  </hyperlinks>
  <pageMargins left="0.7" right="0.7" top="0.75" bottom="0.75" header="0.3" footer="0.3"/>
  <pageSetup paperSize="9" orientation="portrait" r:id="rId1"/>
  <headerFooter>
    <oddFooter>&amp;L_x000D_&amp;1#&amp;"Calibri"&amp;10&amp;K000000 EXPLEO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A4EC5-BFC7-459E-98B0-8FBDF03F00FA}">
  <dimension ref="A1:X14"/>
  <sheetViews>
    <sheetView showGridLines="0" zoomScale="90" zoomScaleNormal="90" workbookViewId="0">
      <selection activeCell="F2" sqref="F2:G2"/>
    </sheetView>
  </sheetViews>
  <sheetFormatPr defaultColWidth="10.5703125" defaultRowHeight="11.45"/>
  <cols>
    <col min="1" max="1" width="21.85546875" style="98" customWidth="1"/>
    <col min="2" max="2" width="21.85546875" style="55" customWidth="1"/>
    <col min="3" max="5" width="10.7109375" style="55" customWidth="1"/>
    <col min="6" max="6" width="49" style="55" customWidth="1"/>
    <col min="7" max="7" width="20.7109375" style="55" customWidth="1"/>
    <col min="8" max="8" width="25.42578125" style="55" customWidth="1"/>
    <col min="9" max="9" width="25.140625" style="55" customWidth="1"/>
    <col min="10" max="10" width="26.5703125" style="55" customWidth="1"/>
    <col min="11" max="11" width="50.85546875" style="171" customWidth="1"/>
    <col min="12" max="12" width="34.28515625" style="171" customWidth="1"/>
    <col min="13" max="13" width="20.7109375" style="171" customWidth="1"/>
    <col min="14" max="14" width="25.7109375" style="98" customWidth="1"/>
    <col min="15" max="15" width="26.140625" style="98" customWidth="1"/>
    <col min="16" max="16" width="27.7109375" style="98" bestFit="1" customWidth="1"/>
    <col min="17" max="17" width="23.28515625" style="98" bestFit="1" customWidth="1"/>
    <col min="18" max="18" width="28.7109375" style="98" bestFit="1" customWidth="1"/>
    <col min="19" max="19" width="23.28515625" style="98" bestFit="1" customWidth="1"/>
    <col min="20" max="20" width="28.7109375" style="98" bestFit="1" customWidth="1"/>
    <col min="21" max="21" width="20.28515625" style="98" bestFit="1" customWidth="1"/>
    <col min="22" max="22" width="12.7109375" style="98" customWidth="1"/>
    <col min="23" max="25" width="10.5703125" style="98"/>
    <col min="26" max="26" width="28.7109375" style="98" bestFit="1" customWidth="1"/>
    <col min="27" max="16384" width="10.5703125" style="98"/>
  </cols>
  <sheetData>
    <row r="1" spans="1:24" s="106" customFormat="1" ht="30" customHeight="1">
      <c r="A1" s="70" t="s">
        <v>502</v>
      </c>
      <c r="B1" s="78"/>
      <c r="C1" s="235" t="s">
        <v>434</v>
      </c>
      <c r="D1" s="231"/>
      <c r="E1" s="231"/>
      <c r="F1" s="231" t="s">
        <v>601</v>
      </c>
      <c r="G1" s="232"/>
      <c r="H1" s="71" t="s">
        <v>439</v>
      </c>
      <c r="I1" s="71" t="s">
        <v>600</v>
      </c>
      <c r="J1" s="71" t="s">
        <v>796</v>
      </c>
      <c r="K1" s="70" t="s">
        <v>4</v>
      </c>
      <c r="L1" s="75" t="s">
        <v>603</v>
      </c>
      <c r="M1" s="71" t="s">
        <v>604</v>
      </c>
      <c r="N1" s="104"/>
      <c r="O1" s="105"/>
      <c r="P1" s="105"/>
      <c r="Q1" s="105"/>
      <c r="R1" s="105"/>
      <c r="S1" s="105"/>
      <c r="X1" s="105"/>
    </row>
    <row r="2" spans="1:24" s="99" customFormat="1" ht="78.75" customHeight="1">
      <c r="A2" s="187">
        <v>8</v>
      </c>
      <c r="B2" s="189"/>
      <c r="C2" s="239" t="s">
        <v>643</v>
      </c>
      <c r="D2" s="240"/>
      <c r="E2" s="240"/>
      <c r="F2" s="233" t="s">
        <v>628</v>
      </c>
      <c r="G2" s="241"/>
      <c r="H2" s="81" t="s">
        <v>839</v>
      </c>
      <c r="I2" s="188" t="s">
        <v>643</v>
      </c>
      <c r="J2" s="81" t="str">
        <f>'SITFTS0905 Overview'!F27</f>
        <v>Single Smart Meter request to be where metering service are unable to complete metering work &amp; D0002 is issued</v>
      </c>
      <c r="K2" s="81" t="s">
        <v>520</v>
      </c>
      <c r="L2" s="81" t="s">
        <v>611</v>
      </c>
      <c r="M2" s="81" t="s">
        <v>612</v>
      </c>
      <c r="N2" s="92"/>
      <c r="O2" s="98"/>
      <c r="P2" s="98"/>
      <c r="Q2" s="98"/>
      <c r="R2" s="98"/>
      <c r="S2" s="98"/>
      <c r="X2" s="98"/>
    </row>
    <row r="3" spans="1:24" ht="30" customHeight="1">
      <c r="B3" s="98"/>
      <c r="C3" s="98"/>
      <c r="D3" s="98"/>
      <c r="E3" s="98"/>
      <c r="F3" s="98"/>
      <c r="G3" s="98"/>
      <c r="H3" s="98"/>
      <c r="I3" s="98"/>
      <c r="J3" s="98"/>
      <c r="K3" s="100"/>
      <c r="L3" s="100"/>
      <c r="M3" s="100"/>
      <c r="N3" s="92"/>
    </row>
    <row r="4" spans="1:24" s="104" customFormat="1" ht="39">
      <c r="A4" s="76" t="s">
        <v>439</v>
      </c>
      <c r="B4" s="76" t="s">
        <v>655</v>
      </c>
      <c r="C4" s="72" t="s">
        <v>656</v>
      </c>
      <c r="D4" s="84" t="s">
        <v>593</v>
      </c>
      <c r="E4" s="84" t="s">
        <v>657</v>
      </c>
      <c r="F4" s="84" t="s">
        <v>658</v>
      </c>
      <c r="G4" s="72" t="s">
        <v>659</v>
      </c>
      <c r="H4" s="72" t="s">
        <v>660</v>
      </c>
      <c r="I4" s="72" t="s">
        <v>661</v>
      </c>
      <c r="J4" s="73" t="s">
        <v>662</v>
      </c>
      <c r="K4" s="72" t="s">
        <v>663</v>
      </c>
      <c r="L4" s="73" t="s">
        <v>664</v>
      </c>
      <c r="M4" s="74" t="s">
        <v>665</v>
      </c>
    </row>
    <row r="5" spans="1:24" s="92" customFormat="1" ht="51.95">
      <c r="A5" s="190" t="s">
        <v>839</v>
      </c>
      <c r="B5" s="177" t="s">
        <v>825</v>
      </c>
      <c r="C5" s="126">
        <v>1</v>
      </c>
      <c r="D5" s="127" t="s">
        <v>594</v>
      </c>
      <c r="E5" s="128">
        <v>20</v>
      </c>
      <c r="F5" s="128" t="s">
        <v>670</v>
      </c>
      <c r="G5" s="128" t="s">
        <v>671</v>
      </c>
      <c r="H5" s="128" t="s">
        <v>672</v>
      </c>
      <c r="I5" s="128" t="s">
        <v>673</v>
      </c>
      <c r="J5" s="128" t="s">
        <v>674</v>
      </c>
      <c r="K5" s="130" t="s">
        <v>826</v>
      </c>
      <c r="L5" s="135" t="s">
        <v>827</v>
      </c>
      <c r="M5" s="198" t="s">
        <v>676</v>
      </c>
    </row>
    <row r="6" spans="1:24" s="92" customFormat="1" ht="50.25" customHeight="1">
      <c r="A6" s="191"/>
      <c r="B6" s="182"/>
      <c r="C6" s="136">
        <v>2</v>
      </c>
      <c r="D6" s="127" t="s">
        <v>594</v>
      </c>
      <c r="E6" s="128">
        <v>30</v>
      </c>
      <c r="F6" s="128" t="s">
        <v>828</v>
      </c>
      <c r="G6" s="128" t="s">
        <v>674</v>
      </c>
      <c r="H6" s="128" t="s">
        <v>672</v>
      </c>
      <c r="I6" s="128" t="s">
        <v>673</v>
      </c>
      <c r="J6" s="128" t="s">
        <v>673</v>
      </c>
      <c r="K6" s="130" t="s">
        <v>829</v>
      </c>
      <c r="L6" s="135" t="s">
        <v>830</v>
      </c>
      <c r="M6" s="134" t="s">
        <v>680</v>
      </c>
    </row>
    <row r="7" spans="1:24" ht="45.95">
      <c r="A7" s="182"/>
      <c r="B7" s="177" t="s">
        <v>840</v>
      </c>
      <c r="C7" s="136">
        <v>3</v>
      </c>
      <c r="D7" s="127" t="s">
        <v>594</v>
      </c>
      <c r="E7" s="128">
        <v>30</v>
      </c>
      <c r="F7" s="128" t="s">
        <v>841</v>
      </c>
      <c r="G7" s="128" t="s">
        <v>674</v>
      </c>
      <c r="H7" s="128" t="s">
        <v>842</v>
      </c>
      <c r="I7" s="128" t="s">
        <v>673</v>
      </c>
      <c r="J7" s="128" t="s">
        <v>671</v>
      </c>
      <c r="K7" s="130" t="s">
        <v>843</v>
      </c>
      <c r="L7" s="135"/>
      <c r="M7" s="198" t="s">
        <v>676</v>
      </c>
    </row>
    <row r="8" spans="1:24" ht="51.95">
      <c r="A8" s="182"/>
      <c r="B8" s="177" t="s">
        <v>844</v>
      </c>
      <c r="C8" s="126">
        <v>4</v>
      </c>
      <c r="D8" s="127" t="s">
        <v>594</v>
      </c>
      <c r="E8" s="128">
        <v>20</v>
      </c>
      <c r="F8" s="128" t="s">
        <v>845</v>
      </c>
      <c r="G8" s="128" t="s">
        <v>671</v>
      </c>
      <c r="H8" s="128" t="s">
        <v>842</v>
      </c>
      <c r="I8" s="128" t="s">
        <v>673</v>
      </c>
      <c r="J8" s="128" t="s">
        <v>673</v>
      </c>
      <c r="K8" s="130" t="s">
        <v>846</v>
      </c>
      <c r="L8" s="135" t="s">
        <v>847</v>
      </c>
      <c r="M8" s="134" t="s">
        <v>680</v>
      </c>
    </row>
    <row r="9" spans="1:24">
      <c r="A9" s="102"/>
      <c r="B9" s="182"/>
    </row>
    <row r="10" spans="1:24">
      <c r="A10" s="102"/>
      <c r="B10" s="182"/>
    </row>
    <row r="11" spans="1:24">
      <c r="A11" s="102"/>
      <c r="B11" s="182"/>
    </row>
    <row r="12" spans="1:24" ht="12.95">
      <c r="A12" s="124"/>
      <c r="B12" s="185"/>
    </row>
    <row r="13" spans="1:24" ht="12.95">
      <c r="A13" s="125"/>
      <c r="B13" s="186"/>
    </row>
    <row r="14" spans="1:24" ht="12.95">
      <c r="A14" s="125"/>
      <c r="B14" s="186"/>
    </row>
  </sheetData>
  <mergeCells count="4">
    <mergeCell ref="C1:E1"/>
    <mergeCell ref="F1:G1"/>
    <mergeCell ref="C2:E2"/>
    <mergeCell ref="F2:G2"/>
  </mergeCells>
  <hyperlinks>
    <hyperlink ref="I2" location="'SITFTS-0905 TC05'!A1" display="SITFTS-0905 TC05" xr:uid="{74F09F57-4E17-44DE-B681-2850725FC654}"/>
  </hyperlinks>
  <pageMargins left="0.7" right="0.7" top="0.75" bottom="0.75" header="0.3" footer="0.3"/>
  <pageSetup paperSize="9" orientation="portrait" r:id="rId1"/>
  <headerFooter>
    <oddFooter>&amp;L_x000D_&amp;1#&amp;"Calibri"&amp;10&amp;K000000 EXPLEO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586F6-05B4-4EEC-968F-FE0418EAB597}">
  <dimension ref="A1:X14"/>
  <sheetViews>
    <sheetView showGridLines="0" zoomScale="90" zoomScaleNormal="90" workbookViewId="0">
      <selection activeCell="M7" sqref="M7"/>
    </sheetView>
  </sheetViews>
  <sheetFormatPr defaultColWidth="10.5703125" defaultRowHeight="11.45"/>
  <cols>
    <col min="1" max="1" width="21.85546875" style="98" customWidth="1"/>
    <col min="2" max="2" width="21.85546875" style="55" customWidth="1"/>
    <col min="3" max="5" width="10.7109375" style="55" customWidth="1"/>
    <col min="6" max="6" width="46.140625" style="55" customWidth="1"/>
    <col min="7" max="7" width="20.7109375" style="55" customWidth="1"/>
    <col min="8" max="8" width="25.42578125" style="55" customWidth="1"/>
    <col min="9" max="9" width="25.140625" style="55" customWidth="1"/>
    <col min="10" max="10" width="26.5703125" style="55" customWidth="1"/>
    <col min="11" max="11" width="50.85546875" style="171" customWidth="1"/>
    <col min="12" max="12" width="34.28515625" style="171" customWidth="1"/>
    <col min="13" max="13" width="20.7109375" style="171" customWidth="1"/>
    <col min="14" max="14" width="25.7109375" style="98" customWidth="1"/>
    <col min="15" max="15" width="26.140625" style="98" customWidth="1"/>
    <col min="16" max="16" width="27.7109375" style="98" bestFit="1" customWidth="1"/>
    <col min="17" max="17" width="23.28515625" style="98" bestFit="1" customWidth="1"/>
    <col min="18" max="18" width="28.7109375" style="98" bestFit="1" customWidth="1"/>
    <col min="19" max="19" width="23.28515625" style="98" bestFit="1" customWidth="1"/>
    <col min="20" max="20" width="28.7109375" style="98" bestFit="1" customWidth="1"/>
    <col min="21" max="21" width="20.28515625" style="98" bestFit="1" customWidth="1"/>
    <col min="22" max="22" width="12.7109375" style="98" customWidth="1"/>
    <col min="23" max="25" width="10.5703125" style="98"/>
    <col min="26" max="26" width="28.7109375" style="98" bestFit="1" customWidth="1"/>
    <col min="27" max="16384" width="10.5703125" style="98"/>
  </cols>
  <sheetData>
    <row r="1" spans="1:24" s="106" customFormat="1" ht="30" customHeight="1">
      <c r="A1" s="70" t="s">
        <v>502</v>
      </c>
      <c r="B1" s="78"/>
      <c r="C1" s="235" t="s">
        <v>434</v>
      </c>
      <c r="D1" s="231"/>
      <c r="E1" s="231"/>
      <c r="F1" s="231" t="s">
        <v>601</v>
      </c>
      <c r="G1" s="232"/>
      <c r="H1" s="71" t="s">
        <v>439</v>
      </c>
      <c r="I1" s="71" t="s">
        <v>600</v>
      </c>
      <c r="J1" s="71" t="s">
        <v>796</v>
      </c>
      <c r="K1" s="70" t="s">
        <v>4</v>
      </c>
      <c r="L1" s="75" t="s">
        <v>603</v>
      </c>
      <c r="M1" s="71" t="s">
        <v>604</v>
      </c>
      <c r="N1" s="104"/>
      <c r="O1" s="105"/>
      <c r="P1" s="105"/>
      <c r="Q1" s="105"/>
      <c r="R1" s="105"/>
      <c r="S1" s="105"/>
      <c r="X1" s="105"/>
    </row>
    <row r="2" spans="1:24" s="99" customFormat="1" ht="78.75" customHeight="1">
      <c r="A2" s="187">
        <v>9</v>
      </c>
      <c r="B2" s="189"/>
      <c r="C2" s="239" t="s">
        <v>647</v>
      </c>
      <c r="D2" s="240"/>
      <c r="E2" s="240"/>
      <c r="F2" s="238" t="s">
        <v>622</v>
      </c>
      <c r="G2" s="241"/>
      <c r="H2" s="81" t="s">
        <v>848</v>
      </c>
      <c r="I2" s="188" t="s">
        <v>647</v>
      </c>
      <c r="J2" s="81" t="str">
        <f>'SITFTS0905 Overview'!F28</f>
        <v>Single Advanced Meter request to be where metering service are unable to complete metering work &amp; D0221 is issued</v>
      </c>
      <c r="K2" s="81" t="s">
        <v>521</v>
      </c>
      <c r="L2" s="81" t="s">
        <v>611</v>
      </c>
      <c r="M2" s="81" t="s">
        <v>612</v>
      </c>
      <c r="N2" s="92"/>
      <c r="O2" s="98"/>
      <c r="P2" s="98"/>
      <c r="Q2" s="98"/>
      <c r="R2" s="98"/>
      <c r="S2" s="98"/>
      <c r="X2" s="98"/>
    </row>
    <row r="3" spans="1:24" ht="30" customHeight="1">
      <c r="B3" s="98"/>
      <c r="C3" s="98"/>
      <c r="D3" s="98"/>
      <c r="E3" s="98"/>
      <c r="F3" s="98"/>
      <c r="G3" s="98"/>
      <c r="H3" s="98"/>
      <c r="I3" s="98"/>
      <c r="J3" s="98"/>
      <c r="K3" s="100"/>
      <c r="L3" s="100"/>
      <c r="M3" s="100"/>
      <c r="N3" s="92"/>
    </row>
    <row r="4" spans="1:24" s="104" customFormat="1" ht="39">
      <c r="A4" s="76" t="s">
        <v>439</v>
      </c>
      <c r="B4" s="76" t="s">
        <v>655</v>
      </c>
      <c r="C4" s="72" t="s">
        <v>656</v>
      </c>
      <c r="D4" s="84" t="s">
        <v>593</v>
      </c>
      <c r="E4" s="84" t="s">
        <v>657</v>
      </c>
      <c r="F4" s="84" t="s">
        <v>658</v>
      </c>
      <c r="G4" s="72" t="s">
        <v>659</v>
      </c>
      <c r="H4" s="72" t="s">
        <v>660</v>
      </c>
      <c r="I4" s="72" t="s">
        <v>661</v>
      </c>
      <c r="J4" s="73" t="s">
        <v>662</v>
      </c>
      <c r="K4" s="72" t="s">
        <v>663</v>
      </c>
      <c r="L4" s="73" t="s">
        <v>664</v>
      </c>
      <c r="M4" s="74" t="s">
        <v>665</v>
      </c>
    </row>
    <row r="5" spans="1:24" s="92" customFormat="1" ht="69">
      <c r="A5" s="190" t="s">
        <v>848</v>
      </c>
      <c r="B5" s="177" t="s">
        <v>825</v>
      </c>
      <c r="C5" s="126">
        <v>1</v>
      </c>
      <c r="D5" s="127" t="s">
        <v>594</v>
      </c>
      <c r="E5" s="128">
        <v>20</v>
      </c>
      <c r="F5" s="128" t="s">
        <v>849</v>
      </c>
      <c r="G5" s="128" t="s">
        <v>671</v>
      </c>
      <c r="H5" s="128" t="s">
        <v>672</v>
      </c>
      <c r="I5" s="128" t="s">
        <v>673</v>
      </c>
      <c r="J5" s="128" t="s">
        <v>772</v>
      </c>
      <c r="K5" s="130" t="s">
        <v>826</v>
      </c>
      <c r="L5" s="135" t="s">
        <v>827</v>
      </c>
      <c r="M5" s="192" t="s">
        <v>676</v>
      </c>
    </row>
    <row r="6" spans="1:24" s="92" customFormat="1" ht="50.25" customHeight="1">
      <c r="A6" s="191"/>
      <c r="B6" s="182"/>
      <c r="C6" s="136">
        <v>2</v>
      </c>
      <c r="D6" s="127" t="s">
        <v>594</v>
      </c>
      <c r="E6" s="128">
        <v>30</v>
      </c>
      <c r="F6" s="128" t="s">
        <v>850</v>
      </c>
      <c r="G6" s="128" t="s">
        <v>772</v>
      </c>
      <c r="H6" s="128" t="s">
        <v>672</v>
      </c>
      <c r="I6" s="128" t="s">
        <v>673</v>
      </c>
      <c r="J6" s="128" t="s">
        <v>673</v>
      </c>
      <c r="K6" s="130" t="s">
        <v>829</v>
      </c>
      <c r="L6" s="135" t="s">
        <v>830</v>
      </c>
      <c r="M6" s="134" t="s">
        <v>680</v>
      </c>
    </row>
    <row r="7" spans="1:24" ht="57.6">
      <c r="A7" s="182"/>
      <c r="B7" s="177" t="s">
        <v>831</v>
      </c>
      <c r="C7" s="126">
        <v>3</v>
      </c>
      <c r="D7" s="127" t="s">
        <v>594</v>
      </c>
      <c r="E7" s="128">
        <v>30</v>
      </c>
      <c r="F7" s="128" t="s">
        <v>832</v>
      </c>
      <c r="G7" s="128" t="s">
        <v>772</v>
      </c>
      <c r="H7" s="128" t="s">
        <v>833</v>
      </c>
      <c r="I7" s="128" t="s">
        <v>673</v>
      </c>
      <c r="J7" s="128" t="s">
        <v>671</v>
      </c>
      <c r="K7" s="130" t="s">
        <v>834</v>
      </c>
      <c r="L7" s="135"/>
      <c r="M7" s="192" t="s">
        <v>676</v>
      </c>
    </row>
    <row r="8" spans="1:24" ht="57.6">
      <c r="A8" s="182"/>
      <c r="B8" s="177" t="s">
        <v>835</v>
      </c>
      <c r="C8" s="136">
        <v>4</v>
      </c>
      <c r="D8" s="127" t="s">
        <v>594</v>
      </c>
      <c r="E8" s="128">
        <v>20</v>
      </c>
      <c r="F8" s="128" t="s">
        <v>836</v>
      </c>
      <c r="G8" s="128" t="s">
        <v>671</v>
      </c>
      <c r="H8" s="128" t="s">
        <v>833</v>
      </c>
      <c r="I8" s="128" t="s">
        <v>673</v>
      </c>
      <c r="J8" s="128" t="s">
        <v>673</v>
      </c>
      <c r="K8" s="130" t="s">
        <v>837</v>
      </c>
      <c r="L8" s="135" t="s">
        <v>838</v>
      </c>
      <c r="M8" s="134" t="s">
        <v>680</v>
      </c>
    </row>
    <row r="9" spans="1:24">
      <c r="A9" s="102"/>
      <c r="B9" s="182"/>
    </row>
    <row r="10" spans="1:24">
      <c r="A10" s="102"/>
      <c r="B10" s="182"/>
    </row>
    <row r="11" spans="1:24">
      <c r="A11" s="102"/>
      <c r="B11" s="182"/>
    </row>
    <row r="12" spans="1:24" ht="12.95">
      <c r="A12" s="124"/>
      <c r="B12" s="185"/>
    </row>
    <row r="13" spans="1:24" ht="12.95">
      <c r="A13" s="125"/>
      <c r="B13" s="186"/>
    </row>
    <row r="14" spans="1:24" ht="12.95">
      <c r="A14" s="125"/>
      <c r="B14" s="186"/>
    </row>
  </sheetData>
  <mergeCells count="4">
    <mergeCell ref="C1:E1"/>
    <mergeCell ref="F1:G1"/>
    <mergeCell ref="C2:E2"/>
    <mergeCell ref="F2:G2"/>
  </mergeCells>
  <hyperlinks>
    <hyperlink ref="I2" location="'SITFTS-0905 TC05'!A1" display="SITFTS-0905 TC05" xr:uid="{D3598AAE-007E-4A8E-8A8E-D22BED3F7DE5}"/>
  </hyperlinks>
  <pageMargins left="0.7" right="0.7" top="0.75" bottom="0.75" header="0.3" footer="0.3"/>
  <pageSetup paperSize="9" orientation="portrait"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203"/>
      <c r="B10" s="203"/>
      <c r="C10" s="203"/>
      <c r="D10" s="203"/>
      <c r="E10" s="203"/>
      <c r="F10" s="203"/>
      <c r="G10" s="203"/>
      <c r="H10" s="203"/>
      <c r="I10" s="203"/>
      <c r="J10" s="203"/>
      <c r="K10" s="203"/>
      <c r="L10" s="203"/>
      <c r="M10" s="203"/>
    </row>
    <row r="13" spans="1:15" ht="28.5">
      <c r="A13" s="205" t="s">
        <v>19</v>
      </c>
      <c r="B13" s="205"/>
      <c r="C13" s="205"/>
      <c r="D13" s="205"/>
      <c r="E13" s="205"/>
      <c r="F13" s="205"/>
      <c r="G13" s="205"/>
      <c r="H13" s="205"/>
      <c r="I13" s="205"/>
      <c r="J13" s="205"/>
      <c r="K13" s="205"/>
      <c r="L13" s="205"/>
      <c r="M13" s="205"/>
      <c r="N13" s="205"/>
      <c r="O13" s="205"/>
    </row>
    <row r="14" spans="1:15" ht="23.45">
      <c r="A14" s="206" t="s">
        <v>20</v>
      </c>
      <c r="B14" s="206"/>
      <c r="C14" s="206"/>
      <c r="D14" s="206"/>
      <c r="E14" s="206"/>
      <c r="F14" s="206"/>
      <c r="G14" s="206"/>
      <c r="H14" s="206"/>
      <c r="I14" s="206"/>
      <c r="J14" s="206"/>
      <c r="K14" s="206"/>
      <c r="L14" s="206"/>
      <c r="M14" s="206"/>
      <c r="N14" s="206"/>
      <c r="O14" s="206"/>
    </row>
    <row r="18" spans="1:15" ht="23.45">
      <c r="A18" s="207" t="s">
        <v>21</v>
      </c>
      <c r="B18" s="207"/>
      <c r="C18" s="207"/>
      <c r="D18" s="207"/>
      <c r="E18" s="207"/>
      <c r="F18" s="207"/>
      <c r="G18" s="207"/>
      <c r="H18" s="207"/>
      <c r="I18" s="207"/>
      <c r="J18" s="207"/>
      <c r="K18" s="207"/>
      <c r="L18" s="207"/>
      <c r="M18" s="207"/>
      <c r="N18" s="207"/>
      <c r="O18" s="207"/>
    </row>
    <row r="20" spans="1:15" ht="23.45">
      <c r="A20" s="207" t="s">
        <v>22</v>
      </c>
      <c r="B20" s="207"/>
      <c r="C20" s="207"/>
      <c r="D20" s="207"/>
      <c r="E20" s="207"/>
      <c r="F20" s="207"/>
      <c r="G20" s="207"/>
      <c r="H20" s="207"/>
      <c r="I20" s="207"/>
      <c r="J20" s="207"/>
      <c r="K20" s="207"/>
      <c r="L20" s="207"/>
      <c r="M20" s="207"/>
      <c r="N20" s="207"/>
      <c r="O20" s="207"/>
    </row>
    <row r="24" spans="1:15" ht="15" customHeight="1">
      <c r="A24" s="13"/>
      <c r="B24" s="13"/>
      <c r="C24" s="13"/>
      <c r="D24" s="13"/>
      <c r="E24" s="13"/>
      <c r="F24" s="13"/>
      <c r="G24" s="13"/>
      <c r="H24" s="13"/>
      <c r="I24" s="13"/>
      <c r="J24" s="13"/>
      <c r="K24" s="13"/>
      <c r="L24" s="13"/>
      <c r="M24" s="13"/>
    </row>
    <row r="26" spans="1:15" ht="17.45">
      <c r="A26" s="204"/>
      <c r="B26" s="204"/>
      <c r="C26" s="204"/>
      <c r="D26" s="204"/>
      <c r="E26" s="204"/>
      <c r="F26" s="204"/>
      <c r="G26" s="204"/>
      <c r="H26" s="204"/>
      <c r="I26" s="204"/>
      <c r="J26" s="204"/>
      <c r="K26" s="204"/>
      <c r="L26" s="204"/>
      <c r="M26" s="204"/>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9E387-5B43-468E-85A8-43D32E0DB024}">
  <dimension ref="A1:X14"/>
  <sheetViews>
    <sheetView showGridLines="0" tabSelected="1" zoomScale="90" zoomScaleNormal="90" workbookViewId="0">
      <selection activeCell="M7" sqref="M7"/>
    </sheetView>
  </sheetViews>
  <sheetFormatPr defaultColWidth="10.5703125" defaultRowHeight="11.45"/>
  <cols>
    <col min="1" max="1" width="21.85546875" style="98" customWidth="1"/>
    <col min="2" max="2" width="21.85546875" style="55" customWidth="1"/>
    <col min="3" max="5" width="10.7109375" style="55" customWidth="1"/>
    <col min="6" max="6" width="49" style="55" customWidth="1"/>
    <col min="7" max="7" width="20.7109375" style="55" customWidth="1"/>
    <col min="8" max="8" width="25.42578125" style="55" customWidth="1"/>
    <col min="9" max="9" width="25.140625" style="55" customWidth="1"/>
    <col min="10" max="10" width="26.5703125" style="55" customWidth="1"/>
    <col min="11" max="11" width="50.85546875" style="171" customWidth="1"/>
    <col min="12" max="12" width="34.28515625" style="171" customWidth="1"/>
    <col min="13" max="13" width="20.7109375" style="171" customWidth="1"/>
    <col min="14" max="14" width="25.7109375" style="98" customWidth="1"/>
    <col min="15" max="15" width="26.140625" style="98" customWidth="1"/>
    <col min="16" max="16" width="27.7109375" style="98" bestFit="1" customWidth="1"/>
    <col min="17" max="17" width="23.28515625" style="98" bestFit="1" customWidth="1"/>
    <col min="18" max="18" width="28.7109375" style="98" bestFit="1" customWidth="1"/>
    <col min="19" max="19" width="23.28515625" style="98" bestFit="1" customWidth="1"/>
    <col min="20" max="20" width="28.7109375" style="98" bestFit="1" customWidth="1"/>
    <col min="21" max="21" width="20.28515625" style="98" bestFit="1" customWidth="1"/>
    <col min="22" max="22" width="12.7109375" style="98" customWidth="1"/>
    <col min="23" max="25" width="10.5703125" style="98"/>
    <col min="26" max="26" width="28.7109375" style="98" bestFit="1" customWidth="1"/>
    <col min="27" max="16384" width="10.5703125" style="98"/>
  </cols>
  <sheetData>
    <row r="1" spans="1:24" s="106" customFormat="1" ht="30" customHeight="1">
      <c r="A1" s="70" t="s">
        <v>502</v>
      </c>
      <c r="B1" s="78"/>
      <c r="C1" s="235" t="s">
        <v>434</v>
      </c>
      <c r="D1" s="231"/>
      <c r="E1" s="231"/>
      <c r="F1" s="231" t="s">
        <v>601</v>
      </c>
      <c r="G1" s="232"/>
      <c r="H1" s="71" t="s">
        <v>439</v>
      </c>
      <c r="I1" s="71" t="s">
        <v>600</v>
      </c>
      <c r="J1" s="71" t="s">
        <v>796</v>
      </c>
      <c r="K1" s="70" t="s">
        <v>4</v>
      </c>
      <c r="L1" s="75" t="s">
        <v>603</v>
      </c>
      <c r="M1" s="71" t="s">
        <v>604</v>
      </c>
      <c r="N1" s="104"/>
      <c r="O1" s="105"/>
      <c r="P1" s="105"/>
      <c r="Q1" s="105"/>
      <c r="R1" s="105"/>
      <c r="S1" s="105"/>
      <c r="X1" s="105"/>
    </row>
    <row r="2" spans="1:24" s="99" customFormat="1" ht="78.75" customHeight="1">
      <c r="A2" s="187">
        <v>10</v>
      </c>
      <c r="B2" s="189"/>
      <c r="C2" s="239" t="s">
        <v>651</v>
      </c>
      <c r="D2" s="240"/>
      <c r="E2" s="240"/>
      <c r="F2" s="238" t="s">
        <v>622</v>
      </c>
      <c r="G2" s="241"/>
      <c r="H2" s="81" t="s">
        <v>851</v>
      </c>
      <c r="I2" s="188" t="s">
        <v>651</v>
      </c>
      <c r="J2" s="81" t="str">
        <f>'SITFTS0905 Overview'!F29</f>
        <v>Single Advanced Meter request to be where metering service are unable to complete metering work &amp; D0002 is issued</v>
      </c>
      <c r="K2" s="81" t="s">
        <v>521</v>
      </c>
      <c r="L2" s="81" t="s">
        <v>611</v>
      </c>
      <c r="M2" s="81" t="s">
        <v>612</v>
      </c>
      <c r="N2" s="92"/>
      <c r="O2" s="98"/>
      <c r="P2" s="98"/>
      <c r="Q2" s="98"/>
      <c r="R2" s="98"/>
      <c r="S2" s="98"/>
      <c r="X2" s="98"/>
    </row>
    <row r="3" spans="1:24" ht="30" customHeight="1">
      <c r="B3" s="98"/>
      <c r="C3" s="98"/>
      <c r="D3" s="98"/>
      <c r="E3" s="98"/>
      <c r="F3" s="98"/>
      <c r="G3" s="98"/>
      <c r="H3" s="98"/>
      <c r="I3" s="98"/>
      <c r="J3" s="98"/>
      <c r="K3" s="100"/>
      <c r="L3" s="100"/>
      <c r="M3" s="100"/>
      <c r="N3" s="92"/>
    </row>
    <row r="4" spans="1:24" s="104" customFormat="1" ht="39">
      <c r="A4" s="76" t="s">
        <v>439</v>
      </c>
      <c r="B4" s="76" t="s">
        <v>655</v>
      </c>
      <c r="C4" s="72" t="s">
        <v>656</v>
      </c>
      <c r="D4" s="84" t="s">
        <v>593</v>
      </c>
      <c r="E4" s="84" t="s">
        <v>657</v>
      </c>
      <c r="F4" s="84" t="s">
        <v>658</v>
      </c>
      <c r="G4" s="72" t="s">
        <v>659</v>
      </c>
      <c r="H4" s="72" t="s">
        <v>660</v>
      </c>
      <c r="I4" s="72" t="s">
        <v>661</v>
      </c>
      <c r="J4" s="73" t="s">
        <v>662</v>
      </c>
      <c r="K4" s="72" t="s">
        <v>663</v>
      </c>
      <c r="L4" s="73" t="s">
        <v>664</v>
      </c>
      <c r="M4" s="74" t="s">
        <v>665</v>
      </c>
    </row>
    <row r="5" spans="1:24" s="92" customFormat="1" ht="51.95">
      <c r="A5" s="190" t="s">
        <v>851</v>
      </c>
      <c r="B5" s="177" t="s">
        <v>825</v>
      </c>
      <c r="C5" s="126">
        <v>1</v>
      </c>
      <c r="D5" s="127" t="s">
        <v>594</v>
      </c>
      <c r="E5" s="128">
        <v>20</v>
      </c>
      <c r="F5" s="128" t="s">
        <v>852</v>
      </c>
      <c r="G5" s="128" t="s">
        <v>671</v>
      </c>
      <c r="H5" s="128" t="s">
        <v>672</v>
      </c>
      <c r="I5" s="128" t="s">
        <v>673</v>
      </c>
      <c r="J5" s="128" t="s">
        <v>772</v>
      </c>
      <c r="K5" s="130" t="s">
        <v>826</v>
      </c>
      <c r="L5" s="135" t="s">
        <v>827</v>
      </c>
      <c r="M5" s="192" t="s">
        <v>676</v>
      </c>
    </row>
    <row r="6" spans="1:24" s="92" customFormat="1" ht="50.25" customHeight="1">
      <c r="A6" s="191"/>
      <c r="B6" s="182"/>
      <c r="C6" s="136">
        <v>2</v>
      </c>
      <c r="D6" s="127" t="s">
        <v>594</v>
      </c>
      <c r="E6" s="128">
        <v>30</v>
      </c>
      <c r="F6" s="128" t="s">
        <v>850</v>
      </c>
      <c r="G6" s="128" t="s">
        <v>772</v>
      </c>
      <c r="H6" s="128" t="s">
        <v>672</v>
      </c>
      <c r="I6" s="128" t="s">
        <v>673</v>
      </c>
      <c r="J6" s="128" t="s">
        <v>673</v>
      </c>
      <c r="K6" s="130" t="s">
        <v>829</v>
      </c>
      <c r="L6" s="135" t="s">
        <v>830</v>
      </c>
      <c r="M6" s="134" t="s">
        <v>680</v>
      </c>
    </row>
    <row r="7" spans="1:24" ht="45.95">
      <c r="A7" s="182"/>
      <c r="B7" s="177" t="s">
        <v>840</v>
      </c>
      <c r="C7" s="136">
        <v>3</v>
      </c>
      <c r="D7" s="127" t="s">
        <v>594</v>
      </c>
      <c r="E7" s="128">
        <v>30</v>
      </c>
      <c r="F7" s="128" t="s">
        <v>841</v>
      </c>
      <c r="G7" s="128" t="s">
        <v>772</v>
      </c>
      <c r="H7" s="128" t="s">
        <v>842</v>
      </c>
      <c r="I7" s="128" t="s">
        <v>673</v>
      </c>
      <c r="J7" s="128" t="s">
        <v>671</v>
      </c>
      <c r="K7" s="130" t="s">
        <v>843</v>
      </c>
      <c r="L7" s="135"/>
      <c r="M7" s="192" t="s">
        <v>676</v>
      </c>
    </row>
    <row r="8" spans="1:24" ht="51.95">
      <c r="A8" s="182"/>
      <c r="B8" s="177" t="s">
        <v>844</v>
      </c>
      <c r="C8" s="126">
        <v>4</v>
      </c>
      <c r="D8" s="127" t="s">
        <v>594</v>
      </c>
      <c r="E8" s="128">
        <v>20</v>
      </c>
      <c r="F8" s="128" t="s">
        <v>845</v>
      </c>
      <c r="G8" s="128" t="s">
        <v>671</v>
      </c>
      <c r="H8" s="128" t="s">
        <v>842</v>
      </c>
      <c r="I8" s="128" t="s">
        <v>673</v>
      </c>
      <c r="J8" s="128" t="s">
        <v>673</v>
      </c>
      <c r="K8" s="130" t="s">
        <v>846</v>
      </c>
      <c r="L8" s="135" t="s">
        <v>847</v>
      </c>
      <c r="M8" s="134" t="s">
        <v>680</v>
      </c>
    </row>
    <row r="9" spans="1:24">
      <c r="A9" s="102"/>
      <c r="B9" s="182"/>
    </row>
    <row r="10" spans="1:24">
      <c r="A10" s="102"/>
      <c r="B10" s="182"/>
    </row>
    <row r="11" spans="1:24">
      <c r="A11" s="102"/>
      <c r="B11" s="182"/>
    </row>
    <row r="12" spans="1:24" ht="12.95">
      <c r="A12" s="124"/>
      <c r="B12" s="185"/>
    </row>
    <row r="13" spans="1:24" ht="12.95">
      <c r="A13" s="125"/>
      <c r="B13" s="186"/>
    </row>
    <row r="14" spans="1:24" ht="12.95">
      <c r="A14" s="125"/>
      <c r="B14" s="186"/>
    </row>
  </sheetData>
  <mergeCells count="4">
    <mergeCell ref="C1:E1"/>
    <mergeCell ref="F1:G1"/>
    <mergeCell ref="C2:E2"/>
    <mergeCell ref="F2:G2"/>
  </mergeCells>
  <hyperlinks>
    <hyperlink ref="I2" location="'SITFTS-0905 TC05'!A1" display="SITFTS-0905 TC05" xr:uid="{3579D608-BDDF-4B64-9AC1-70430F30D9D5}"/>
  </hyperlinks>
  <pageMargins left="0.7" right="0.7" top="0.75" bottom="0.75" header="0.3" footer="0.3"/>
  <pageSetup paperSize="9" orientation="portrait" r:id="rId1"/>
  <headerFooter>
    <oddFooter>&amp;L_x000D_&amp;1#&amp;"Calibri"&amp;10&amp;K000000 EXPLEO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208" t="s">
        <v>24</v>
      </c>
      <c r="B5" s="208"/>
      <c r="C5" s="208"/>
      <c r="D5" s="208"/>
    </row>
    <row r="6" spans="1:4">
      <c r="A6" s="28"/>
      <c r="B6" s="28"/>
      <c r="C6" s="28"/>
      <c r="D6" s="28"/>
    </row>
    <row r="7" spans="1:4" ht="15.6">
      <c r="A7" s="29" t="s">
        <v>25</v>
      </c>
      <c r="B7" s="28"/>
      <c r="C7" s="28"/>
      <c r="D7" s="28"/>
    </row>
    <row r="8" spans="1:4">
      <c r="A8" s="4" t="s">
        <v>26</v>
      </c>
      <c r="B8" s="209" t="s">
        <v>27</v>
      </c>
      <c r="C8" s="209"/>
      <c r="D8" s="28"/>
    </row>
    <row r="9" spans="1:4">
      <c r="A9" s="30"/>
      <c r="B9" s="210"/>
      <c r="C9" s="210"/>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211" t="s">
        <v>250</v>
      </c>
      <c r="C1" s="211"/>
      <c r="D1" s="211"/>
      <c r="E1" s="211"/>
      <c r="F1" s="211"/>
      <c r="I1" s="211" t="s">
        <v>251</v>
      </c>
      <c r="J1" s="211"/>
      <c r="K1" s="211"/>
      <c r="L1" s="211"/>
      <c r="M1" s="211"/>
      <c r="N1" s="212"/>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18" t="s">
        <v>373</v>
      </c>
      <c r="D37" s="218"/>
      <c r="E37" s="218"/>
      <c r="F37" s="218"/>
      <c r="G37" s="218"/>
      <c r="H37" s="218"/>
      <c r="I37" s="218"/>
    </row>
    <row r="38" spans="2:9">
      <c r="B38" s="42" t="s">
        <v>374</v>
      </c>
      <c r="C38" s="213" t="s">
        <v>375</v>
      </c>
      <c r="D38" s="213"/>
      <c r="E38" s="213"/>
      <c r="F38" s="213"/>
      <c r="G38" s="213"/>
      <c r="H38" s="213"/>
      <c r="I38" s="213"/>
    </row>
    <row r="39" spans="2:9">
      <c r="B39" s="43" t="s">
        <v>254</v>
      </c>
      <c r="C39" s="217" t="s">
        <v>376</v>
      </c>
      <c r="D39" s="217"/>
      <c r="E39" s="217"/>
      <c r="F39" s="217"/>
      <c r="G39" s="217"/>
      <c r="H39" s="217"/>
      <c r="I39" s="217"/>
    </row>
    <row r="40" spans="2:9">
      <c r="B40" s="43" t="s">
        <v>377</v>
      </c>
      <c r="C40" s="217" t="s">
        <v>378</v>
      </c>
      <c r="D40" s="217"/>
      <c r="E40" s="217"/>
      <c r="F40" s="217"/>
      <c r="G40" s="217"/>
      <c r="H40" s="217"/>
      <c r="I40" s="217"/>
    </row>
    <row r="41" spans="2:9">
      <c r="B41" s="42" t="s">
        <v>379</v>
      </c>
      <c r="C41" s="217" t="s">
        <v>380</v>
      </c>
      <c r="D41" s="217"/>
      <c r="E41" s="217"/>
      <c r="F41" s="217"/>
      <c r="G41" s="217"/>
      <c r="H41" s="217"/>
      <c r="I41" s="217"/>
    </row>
    <row r="42" spans="2:9" ht="38.25" customHeight="1">
      <c r="B42" s="44" t="s">
        <v>381</v>
      </c>
      <c r="C42" s="217" t="s">
        <v>382</v>
      </c>
      <c r="D42" s="217"/>
      <c r="E42" s="217"/>
      <c r="F42" s="217"/>
      <c r="G42" s="217"/>
      <c r="H42" s="217"/>
      <c r="I42" s="217"/>
    </row>
    <row r="43" spans="2:9">
      <c r="B43" s="44" t="s">
        <v>379</v>
      </c>
      <c r="C43" s="217" t="s">
        <v>383</v>
      </c>
      <c r="D43" s="217"/>
      <c r="E43" s="217"/>
      <c r="F43" s="217"/>
      <c r="G43" s="217"/>
      <c r="H43" s="217"/>
      <c r="I43" s="217"/>
    </row>
    <row r="44" spans="2:9">
      <c r="B44" s="44" t="s">
        <v>384</v>
      </c>
      <c r="C44" s="216" t="s">
        <v>385</v>
      </c>
      <c r="D44" s="217"/>
      <c r="E44" s="217"/>
      <c r="F44" s="217"/>
      <c r="G44" s="217"/>
      <c r="H44" s="217"/>
      <c r="I44" s="217"/>
    </row>
    <row r="45" spans="2:9">
      <c r="B45" s="44" t="s">
        <v>253</v>
      </c>
      <c r="C45" s="216" t="s">
        <v>386</v>
      </c>
      <c r="D45" s="217"/>
      <c r="E45" s="217"/>
      <c r="F45" s="217"/>
      <c r="G45" s="217"/>
      <c r="H45" s="217"/>
      <c r="I45" s="217"/>
    </row>
    <row r="46" spans="2:9">
      <c r="B46" s="44" t="s">
        <v>387</v>
      </c>
      <c r="C46" s="216" t="s">
        <v>388</v>
      </c>
      <c r="D46" s="217"/>
      <c r="E46" s="217"/>
      <c r="F46" s="217"/>
      <c r="G46" s="217"/>
      <c r="H46" s="217"/>
      <c r="I46" s="217"/>
    </row>
    <row r="47" spans="2:9" ht="29.25" customHeight="1">
      <c r="B47" s="44" t="s">
        <v>389</v>
      </c>
      <c r="C47" s="219" t="s">
        <v>390</v>
      </c>
      <c r="D47" s="220"/>
      <c r="E47" s="220"/>
      <c r="F47" s="220"/>
      <c r="G47" s="220"/>
      <c r="H47" s="220"/>
      <c r="I47" s="216"/>
    </row>
    <row r="48" spans="2:9">
      <c r="B48" s="44" t="s">
        <v>391</v>
      </c>
      <c r="C48" s="217" t="s">
        <v>392</v>
      </c>
      <c r="D48" s="217"/>
      <c r="E48" s="217"/>
      <c r="F48" s="217"/>
      <c r="G48" s="217"/>
      <c r="H48" s="217"/>
      <c r="I48" s="217"/>
    </row>
    <row r="49" spans="2:9">
      <c r="B49" s="44" t="s">
        <v>8</v>
      </c>
      <c r="C49" s="217" t="s">
        <v>393</v>
      </c>
      <c r="D49" s="217"/>
      <c r="E49" s="217"/>
      <c r="F49" s="217"/>
      <c r="G49" s="217"/>
      <c r="H49" s="217"/>
      <c r="I49" s="217"/>
    </row>
    <row r="50" spans="2:9">
      <c r="B50" s="44" t="s">
        <v>394</v>
      </c>
      <c r="C50" s="217" t="s">
        <v>395</v>
      </c>
      <c r="D50" s="217"/>
      <c r="E50" s="217"/>
      <c r="F50" s="217"/>
      <c r="G50" s="217"/>
      <c r="H50" s="217"/>
      <c r="I50" s="217"/>
    </row>
    <row r="51" spans="2:9">
      <c r="B51" s="44" t="s">
        <v>396</v>
      </c>
      <c r="C51" s="217" t="s">
        <v>397</v>
      </c>
      <c r="D51" s="217"/>
      <c r="E51" s="217"/>
      <c r="F51" s="217"/>
      <c r="G51" s="217"/>
      <c r="H51" s="217"/>
      <c r="I51" s="217"/>
    </row>
    <row r="52" spans="2:9">
      <c r="B52" s="44" t="s">
        <v>398</v>
      </c>
      <c r="C52" s="217" t="s">
        <v>399</v>
      </c>
      <c r="D52" s="217"/>
      <c r="E52" s="217"/>
      <c r="F52" s="217"/>
      <c r="G52" s="217"/>
      <c r="H52" s="217"/>
      <c r="I52" s="217"/>
    </row>
    <row r="53" spans="2:9">
      <c r="B53" s="44" t="s">
        <v>400</v>
      </c>
      <c r="C53" s="217" t="s">
        <v>401</v>
      </c>
      <c r="D53" s="217"/>
      <c r="E53" s="217"/>
      <c r="F53" s="217"/>
      <c r="G53" s="217"/>
      <c r="H53" s="217"/>
      <c r="I53" s="217"/>
    </row>
    <row r="54" spans="2:9" ht="24.75" customHeight="1">
      <c r="B54" s="44" t="s">
        <v>402</v>
      </c>
      <c r="C54" s="217" t="s">
        <v>403</v>
      </c>
      <c r="D54" s="217"/>
      <c r="E54" s="217"/>
      <c r="F54" s="217"/>
      <c r="G54" s="217"/>
      <c r="H54" s="217"/>
      <c r="I54" s="217"/>
    </row>
    <row r="55" spans="2:9" ht="25.5" customHeight="1">
      <c r="B55" s="44" t="s">
        <v>404</v>
      </c>
      <c r="C55" s="217" t="s">
        <v>405</v>
      </c>
      <c r="D55" s="217"/>
      <c r="E55" s="217"/>
      <c r="F55" s="217"/>
      <c r="G55" s="217"/>
      <c r="H55" s="217"/>
      <c r="I55" s="217"/>
    </row>
    <row r="56" spans="2:9" ht="27" customHeight="1">
      <c r="B56" s="44" t="s">
        <v>406</v>
      </c>
      <c r="C56" s="217" t="s">
        <v>407</v>
      </c>
      <c r="D56" s="217"/>
      <c r="E56" s="217"/>
      <c r="F56" s="217"/>
      <c r="G56" s="217"/>
      <c r="H56" s="217"/>
      <c r="I56" s="217"/>
    </row>
    <row r="57" spans="2:9" ht="27" customHeight="1">
      <c r="B57" s="44" t="s">
        <v>408</v>
      </c>
      <c r="C57" s="217" t="s">
        <v>409</v>
      </c>
      <c r="D57" s="217"/>
      <c r="E57" s="217"/>
      <c r="F57" s="217"/>
      <c r="G57" s="217"/>
      <c r="H57" s="217"/>
      <c r="I57" s="217"/>
    </row>
    <row r="58" spans="2:9">
      <c r="B58" s="44" t="s">
        <v>410</v>
      </c>
      <c r="C58" s="217" t="s">
        <v>411</v>
      </c>
      <c r="D58" s="217"/>
      <c r="E58" s="217"/>
      <c r="F58" s="217"/>
      <c r="G58" s="217"/>
      <c r="H58" s="217"/>
      <c r="I58" s="217"/>
    </row>
    <row r="59" spans="2:9">
      <c r="B59" s="44" t="s">
        <v>412</v>
      </c>
      <c r="C59" s="217" t="s">
        <v>413</v>
      </c>
      <c r="D59" s="217"/>
      <c r="E59" s="217"/>
      <c r="F59" s="217"/>
      <c r="G59" s="217"/>
      <c r="H59" s="217"/>
      <c r="I59" s="217"/>
    </row>
    <row r="60" spans="2:9" ht="27.75" customHeight="1">
      <c r="B60" s="44" t="s">
        <v>414</v>
      </c>
      <c r="C60" s="217" t="s">
        <v>415</v>
      </c>
      <c r="D60" s="217"/>
      <c r="E60" s="217"/>
      <c r="F60" s="217"/>
      <c r="G60" s="217"/>
      <c r="H60" s="217"/>
      <c r="I60" s="217"/>
    </row>
    <row r="61" spans="2:9">
      <c r="B61" s="44" t="s">
        <v>416</v>
      </c>
      <c r="C61" s="217" t="s">
        <v>417</v>
      </c>
      <c r="D61" s="217"/>
      <c r="E61" s="217"/>
      <c r="F61" s="217"/>
      <c r="G61" s="217"/>
      <c r="H61" s="217"/>
      <c r="I61" s="217"/>
    </row>
    <row r="62" spans="2:9" ht="25.5" hidden="1" customHeight="1">
      <c r="B62" s="44" t="s">
        <v>418</v>
      </c>
      <c r="C62" s="219" t="s">
        <v>419</v>
      </c>
      <c r="D62" s="220"/>
      <c r="E62" s="220"/>
      <c r="F62" s="220"/>
      <c r="G62" s="220"/>
      <c r="H62" s="220"/>
      <c r="I62" s="216"/>
    </row>
    <row r="63" spans="2:9" ht="41.25" customHeight="1">
      <c r="B63" s="44" t="s">
        <v>420</v>
      </c>
      <c r="C63" s="217" t="s">
        <v>421</v>
      </c>
      <c r="D63" s="217"/>
      <c r="E63" s="217"/>
      <c r="F63" s="217"/>
      <c r="G63" s="217"/>
      <c r="H63" s="217"/>
      <c r="I63" s="217"/>
    </row>
    <row r="64" spans="2:9" ht="25.5" customHeight="1">
      <c r="B64" s="44" t="s">
        <v>422</v>
      </c>
      <c r="C64" s="217" t="s">
        <v>423</v>
      </c>
      <c r="D64" s="217"/>
      <c r="E64" s="217"/>
      <c r="F64" s="217"/>
      <c r="G64" s="217"/>
      <c r="H64" s="217"/>
      <c r="I64" s="217"/>
    </row>
    <row r="65" spans="2:9">
      <c r="B65" s="45" t="s">
        <v>424</v>
      </c>
      <c r="C65" s="217"/>
      <c r="D65" s="217"/>
      <c r="E65" s="217"/>
      <c r="F65" s="217"/>
      <c r="G65" s="217"/>
      <c r="H65" s="217"/>
      <c r="I65" s="217"/>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18" t="s">
        <v>373</v>
      </c>
      <c r="D79" s="218"/>
      <c r="E79" s="218"/>
      <c r="F79" s="218"/>
      <c r="G79" s="218"/>
      <c r="H79" s="218"/>
      <c r="I79" s="218"/>
    </row>
    <row r="80" spans="2:9">
      <c r="B80" s="44" t="s">
        <v>431</v>
      </c>
      <c r="C80" s="213" t="s">
        <v>432</v>
      </c>
      <c r="D80" s="213"/>
      <c r="E80" s="213"/>
      <c r="F80" s="213"/>
      <c r="G80" s="213"/>
      <c r="H80" s="213"/>
      <c r="I80" s="213"/>
    </row>
    <row r="81" spans="2:9" ht="12.75" customHeight="1">
      <c r="B81" s="44" t="s">
        <v>254</v>
      </c>
      <c r="C81" s="213" t="s">
        <v>433</v>
      </c>
      <c r="D81" s="213"/>
      <c r="E81" s="213"/>
      <c r="F81" s="213"/>
      <c r="G81" s="213"/>
      <c r="H81" s="213"/>
      <c r="I81" s="213"/>
    </row>
    <row r="82" spans="2:9" ht="30" customHeight="1">
      <c r="B82" s="44" t="s">
        <v>434</v>
      </c>
      <c r="C82" s="213" t="s">
        <v>435</v>
      </c>
      <c r="D82" s="213"/>
      <c r="E82" s="213"/>
      <c r="F82" s="213"/>
      <c r="G82" s="213"/>
      <c r="H82" s="213"/>
      <c r="I82" s="213"/>
    </row>
    <row r="83" spans="2:9" ht="30" customHeight="1">
      <c r="B83" s="44" t="s">
        <v>436</v>
      </c>
      <c r="C83" s="213" t="s">
        <v>437</v>
      </c>
      <c r="D83" s="213"/>
      <c r="E83" s="213"/>
      <c r="F83" s="213"/>
      <c r="G83" s="213"/>
      <c r="H83" s="213"/>
      <c r="I83" s="213"/>
    </row>
    <row r="84" spans="2:9">
      <c r="B84" s="44" t="s">
        <v>379</v>
      </c>
      <c r="C84" s="213" t="s">
        <v>438</v>
      </c>
      <c r="D84" s="213"/>
      <c r="E84" s="213"/>
      <c r="F84" s="213"/>
      <c r="G84" s="213"/>
      <c r="H84" s="213"/>
      <c r="I84" s="213"/>
    </row>
    <row r="85" spans="2:9" ht="30" customHeight="1">
      <c r="B85" s="44" t="s">
        <v>439</v>
      </c>
      <c r="C85" s="213" t="s">
        <v>440</v>
      </c>
      <c r="D85" s="213"/>
      <c r="E85" s="213"/>
      <c r="F85" s="213"/>
      <c r="G85" s="213"/>
      <c r="H85" s="213"/>
      <c r="I85" s="213"/>
    </row>
    <row r="86" spans="2:9">
      <c r="B86" s="44" t="s">
        <v>253</v>
      </c>
      <c r="C86" s="216" t="s">
        <v>386</v>
      </c>
      <c r="D86" s="217"/>
      <c r="E86" s="217"/>
      <c r="F86" s="217"/>
      <c r="G86" s="217"/>
      <c r="H86" s="217"/>
      <c r="I86" s="217"/>
    </row>
    <row r="87" spans="2:9" ht="26.25" customHeight="1">
      <c r="B87" s="44" t="s">
        <v>441</v>
      </c>
      <c r="C87" s="213" t="s">
        <v>442</v>
      </c>
      <c r="D87" s="213"/>
      <c r="E87" s="213"/>
      <c r="F87" s="213"/>
      <c r="G87" s="213"/>
      <c r="H87" s="213"/>
      <c r="I87" s="213"/>
    </row>
    <row r="88" spans="2:9" ht="26.25" customHeight="1">
      <c r="B88" s="44" t="s">
        <v>443</v>
      </c>
      <c r="C88" s="213" t="s">
        <v>444</v>
      </c>
      <c r="D88" s="213"/>
      <c r="E88" s="213"/>
      <c r="F88" s="213"/>
      <c r="G88" s="213"/>
      <c r="H88" s="213"/>
      <c r="I88" s="213"/>
    </row>
    <row r="89" spans="2:9" ht="27.75" customHeight="1">
      <c r="B89" s="44" t="s">
        <v>445</v>
      </c>
      <c r="C89" s="213" t="s">
        <v>446</v>
      </c>
      <c r="D89" s="213"/>
      <c r="E89" s="213"/>
      <c r="F89" s="213"/>
      <c r="G89" s="213"/>
      <c r="H89" s="213"/>
      <c r="I89" s="213"/>
    </row>
    <row r="90" spans="2:9" ht="54.75" customHeight="1">
      <c r="B90" s="44" t="s">
        <v>447</v>
      </c>
      <c r="C90" s="213" t="s">
        <v>448</v>
      </c>
      <c r="D90" s="213"/>
      <c r="E90" s="213"/>
      <c r="F90" s="213"/>
      <c r="G90" s="213"/>
      <c r="H90" s="213"/>
      <c r="I90" s="213"/>
    </row>
    <row r="91" spans="2:9" ht="33" customHeight="1">
      <c r="B91" s="44" t="s">
        <v>449</v>
      </c>
      <c r="C91" s="213" t="s">
        <v>450</v>
      </c>
      <c r="D91" s="213"/>
      <c r="E91" s="213"/>
      <c r="F91" s="213"/>
      <c r="G91" s="213"/>
      <c r="H91" s="213"/>
      <c r="I91" s="213"/>
    </row>
    <row r="92" spans="2:9">
      <c r="B92" s="44" t="s">
        <v>451</v>
      </c>
      <c r="C92" s="213" t="s">
        <v>452</v>
      </c>
      <c r="D92" s="213"/>
      <c r="E92" s="213"/>
      <c r="F92" s="213"/>
      <c r="G92" s="213"/>
      <c r="H92" s="213"/>
      <c r="I92" s="213"/>
    </row>
    <row r="93" spans="2:9" ht="30.75" customHeight="1">
      <c r="B93" s="44" t="s">
        <v>255</v>
      </c>
      <c r="C93" s="213" t="s">
        <v>453</v>
      </c>
      <c r="D93" s="213"/>
      <c r="E93" s="213"/>
      <c r="F93" s="213"/>
      <c r="G93" s="213"/>
      <c r="H93" s="213"/>
      <c r="I93" s="213"/>
    </row>
    <row r="94" spans="2:9" ht="30.75" customHeight="1">
      <c r="B94" s="44" t="s">
        <v>454</v>
      </c>
      <c r="C94" s="213" t="s">
        <v>455</v>
      </c>
      <c r="D94" s="213"/>
      <c r="E94" s="213"/>
      <c r="F94" s="213"/>
      <c r="G94" s="213"/>
      <c r="H94" s="213"/>
      <c r="I94" s="213"/>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15" t="s">
        <v>373</v>
      </c>
      <c r="D107" s="215"/>
      <c r="E107" s="215"/>
      <c r="F107" s="215"/>
      <c r="G107" s="215"/>
      <c r="H107" s="215"/>
      <c r="I107" s="215"/>
    </row>
    <row r="108" spans="2:11" ht="30.75" customHeight="1">
      <c r="B108" s="39" t="s">
        <v>461</v>
      </c>
      <c r="C108" s="214" t="s">
        <v>462</v>
      </c>
      <c r="D108" s="214"/>
      <c r="E108" s="214"/>
      <c r="F108" s="214"/>
      <c r="G108" s="214"/>
      <c r="H108" s="214"/>
      <c r="I108" s="214"/>
    </row>
    <row r="109" spans="2:11" ht="21.75" customHeight="1">
      <c r="B109" s="39" t="s">
        <v>463</v>
      </c>
      <c r="C109" s="214" t="s">
        <v>464</v>
      </c>
      <c r="D109" s="214"/>
      <c r="E109" s="214"/>
      <c r="F109" s="214"/>
      <c r="G109" s="214"/>
      <c r="H109" s="214"/>
      <c r="I109" s="214"/>
    </row>
    <row r="110" spans="2:11" ht="21" customHeight="1">
      <c r="B110" s="39" t="s">
        <v>465</v>
      </c>
      <c r="C110" s="214" t="s">
        <v>466</v>
      </c>
      <c r="D110" s="214"/>
      <c r="E110" s="214"/>
      <c r="F110" s="214"/>
      <c r="G110" s="214"/>
      <c r="H110" s="214"/>
      <c r="I110" s="214"/>
    </row>
    <row r="111" spans="2:11" ht="26.25" customHeight="1">
      <c r="B111" s="39" t="s">
        <v>467</v>
      </c>
      <c r="C111" s="214" t="s">
        <v>468</v>
      </c>
      <c r="D111" s="214"/>
      <c r="E111" s="214"/>
      <c r="F111" s="214"/>
      <c r="G111" s="214"/>
      <c r="H111" s="214"/>
      <c r="I111" s="214"/>
    </row>
    <row r="112" spans="2:11" ht="21" customHeight="1">
      <c r="B112" s="39" t="s">
        <v>469</v>
      </c>
      <c r="C112" s="214" t="s">
        <v>470</v>
      </c>
      <c r="D112" s="214"/>
      <c r="E112" s="214"/>
      <c r="F112" s="214"/>
      <c r="G112" s="214"/>
      <c r="H112" s="214"/>
      <c r="I112" s="214"/>
    </row>
    <row r="113" spans="2:11" ht="21.75" customHeight="1">
      <c r="B113" s="39" t="s">
        <v>471</v>
      </c>
      <c r="C113" s="214" t="s">
        <v>472</v>
      </c>
      <c r="D113" s="214"/>
      <c r="E113" s="214"/>
      <c r="F113" s="214"/>
      <c r="G113" s="214"/>
      <c r="H113" s="214"/>
      <c r="I113" s="214"/>
    </row>
    <row r="114" spans="2:11" ht="33" customHeight="1">
      <c r="B114" s="39" t="s">
        <v>473</v>
      </c>
      <c r="C114" s="214" t="s">
        <v>474</v>
      </c>
      <c r="D114" s="214"/>
      <c r="E114" s="214"/>
      <c r="F114" s="214"/>
      <c r="G114" s="214"/>
      <c r="H114" s="214"/>
      <c r="I114" s="214"/>
    </row>
    <row r="122" spans="2:11">
      <c r="B122" t="s">
        <v>475</v>
      </c>
      <c r="K122" t="s">
        <v>460</v>
      </c>
    </row>
    <row r="123" spans="2:11">
      <c r="B123" s="8" t="s">
        <v>372</v>
      </c>
      <c r="C123" s="215" t="s">
        <v>373</v>
      </c>
      <c r="D123" s="215"/>
      <c r="E123" s="215"/>
      <c r="F123" s="215"/>
      <c r="G123" s="215"/>
      <c r="H123" s="215"/>
      <c r="I123" s="215"/>
    </row>
    <row r="124" spans="2:11">
      <c r="B124" s="39" t="s">
        <v>471</v>
      </c>
      <c r="C124" s="214" t="s">
        <v>476</v>
      </c>
      <c r="D124" s="214"/>
      <c r="E124" s="214"/>
      <c r="F124" s="214"/>
      <c r="G124" s="214"/>
      <c r="H124" s="214"/>
      <c r="I124" s="214"/>
    </row>
    <row r="125" spans="2:11">
      <c r="B125" s="39" t="s">
        <v>477</v>
      </c>
      <c r="C125" s="214" t="s">
        <v>478</v>
      </c>
      <c r="D125" s="214"/>
      <c r="E125" s="214"/>
      <c r="F125" s="214"/>
      <c r="G125" s="214"/>
      <c r="H125" s="214"/>
      <c r="I125" s="214"/>
    </row>
    <row r="126" spans="2:11" ht="55.5" customHeight="1">
      <c r="B126" s="39" t="s">
        <v>479</v>
      </c>
      <c r="C126" s="214" t="s">
        <v>480</v>
      </c>
      <c r="D126" s="214"/>
      <c r="E126" s="214"/>
      <c r="F126" s="214"/>
      <c r="G126" s="214"/>
      <c r="H126" s="214"/>
      <c r="I126" s="214"/>
    </row>
    <row r="127" spans="2:11">
      <c r="B127" s="39" t="s">
        <v>481</v>
      </c>
      <c r="C127" s="214" t="s">
        <v>482</v>
      </c>
      <c r="D127" s="214"/>
      <c r="E127" s="214"/>
      <c r="F127" s="214"/>
      <c r="G127" s="214"/>
      <c r="H127" s="214"/>
      <c r="I127" s="214"/>
    </row>
    <row r="128" spans="2:11">
      <c r="B128" s="39" t="s">
        <v>483</v>
      </c>
      <c r="C128" s="214" t="s">
        <v>484</v>
      </c>
      <c r="D128" s="214"/>
      <c r="E128" s="214"/>
      <c r="F128" s="214"/>
      <c r="G128" s="214"/>
      <c r="H128" s="214"/>
      <c r="I128" s="214"/>
    </row>
    <row r="129" spans="2:11">
      <c r="B129" s="39" t="s">
        <v>485</v>
      </c>
      <c r="C129" s="214" t="s">
        <v>486</v>
      </c>
      <c r="D129" s="214"/>
      <c r="E129" s="214"/>
      <c r="F129" s="214"/>
      <c r="G129" s="214"/>
      <c r="H129" s="214"/>
      <c r="I129" s="214"/>
    </row>
    <row r="130" spans="2:11">
      <c r="B130" s="39" t="s">
        <v>487</v>
      </c>
      <c r="C130" s="214" t="s">
        <v>488</v>
      </c>
      <c r="D130" s="214"/>
      <c r="E130" s="214"/>
      <c r="F130" s="214"/>
      <c r="G130" s="214"/>
      <c r="H130" s="214"/>
      <c r="I130" s="214"/>
    </row>
    <row r="131" spans="2:11" ht="12.75" customHeight="1">
      <c r="B131" s="39" t="s">
        <v>489</v>
      </c>
      <c r="C131" s="214" t="s">
        <v>490</v>
      </c>
      <c r="D131" s="214"/>
      <c r="E131" s="214"/>
      <c r="F131" s="214"/>
      <c r="G131" s="214"/>
      <c r="H131" s="214"/>
      <c r="I131" s="214"/>
    </row>
    <row r="132" spans="2:11" ht="12.75" customHeight="1">
      <c r="B132" s="39" t="s">
        <v>491</v>
      </c>
      <c r="C132" s="214" t="s">
        <v>492</v>
      </c>
      <c r="D132" s="214"/>
      <c r="E132" s="214"/>
      <c r="F132" s="214"/>
      <c r="G132" s="214"/>
      <c r="H132" s="214"/>
      <c r="I132" s="214"/>
    </row>
    <row r="133" spans="2:11" ht="12.75" customHeight="1">
      <c r="B133" s="39" t="s">
        <v>493</v>
      </c>
      <c r="C133" s="214" t="s">
        <v>494</v>
      </c>
      <c r="D133" s="214"/>
      <c r="E133" s="214"/>
      <c r="F133" s="214"/>
      <c r="G133" s="214"/>
      <c r="H133" s="214"/>
      <c r="I133" s="214"/>
    </row>
    <row r="134" spans="2:11" ht="12.75" customHeight="1">
      <c r="B134" s="39" t="s">
        <v>495</v>
      </c>
      <c r="C134" s="214" t="s">
        <v>496</v>
      </c>
      <c r="D134" s="214"/>
      <c r="E134" s="214"/>
      <c r="F134" s="214"/>
      <c r="G134" s="214"/>
      <c r="H134" s="214"/>
      <c r="I134" s="214"/>
    </row>
    <row r="135" spans="2:11" ht="12.75" customHeight="1">
      <c r="B135" s="39" t="s">
        <v>497</v>
      </c>
      <c r="C135" s="214" t="s">
        <v>498</v>
      </c>
      <c r="D135" s="214"/>
      <c r="E135" s="214"/>
      <c r="F135" s="214"/>
      <c r="G135" s="214"/>
      <c r="H135" s="214"/>
      <c r="I135" s="214"/>
    </row>
    <row r="136" spans="2:11">
      <c r="B136" s="39" t="s">
        <v>391</v>
      </c>
      <c r="C136" s="214" t="s">
        <v>499</v>
      </c>
      <c r="D136" s="214"/>
      <c r="E136" s="214"/>
      <c r="F136" s="214"/>
      <c r="G136" s="214"/>
      <c r="H136" s="214"/>
      <c r="I136" s="214"/>
    </row>
    <row r="141" spans="2:11">
      <c r="B141" t="s">
        <v>500</v>
      </c>
    </row>
    <row r="142" spans="2:11">
      <c r="B142" t="s">
        <v>501</v>
      </c>
      <c r="K142" t="s">
        <v>460</v>
      </c>
    </row>
    <row r="143" spans="2:11">
      <c r="B143" s="8" t="s">
        <v>372</v>
      </c>
      <c r="C143" s="215" t="s">
        <v>373</v>
      </c>
      <c r="D143" s="215"/>
      <c r="E143" s="215"/>
      <c r="F143" s="215"/>
      <c r="G143" s="215"/>
      <c r="H143" s="215"/>
      <c r="I143" s="215"/>
    </row>
    <row r="144" spans="2:11">
      <c r="B144" s="39" t="s">
        <v>502</v>
      </c>
      <c r="C144" s="214" t="s">
        <v>503</v>
      </c>
      <c r="D144" s="214"/>
      <c r="E144" s="214"/>
      <c r="F144" s="214"/>
      <c r="G144" s="214"/>
      <c r="H144" s="214"/>
      <c r="I144" s="214"/>
    </row>
    <row r="145" spans="2:9" ht="33" customHeight="1">
      <c r="B145" s="39" t="s">
        <v>504</v>
      </c>
      <c r="C145" s="214" t="s">
        <v>505</v>
      </c>
      <c r="D145" s="214"/>
      <c r="E145" s="214"/>
      <c r="F145" s="214"/>
      <c r="G145" s="214"/>
      <c r="H145" s="214"/>
      <c r="I145" s="214"/>
    </row>
    <row r="146" spans="2:9" ht="32.25" customHeight="1">
      <c r="B146" s="39" t="s">
        <v>506</v>
      </c>
      <c r="C146" s="214" t="s">
        <v>507</v>
      </c>
      <c r="D146" s="214"/>
      <c r="E146" s="214"/>
      <c r="F146" s="214"/>
      <c r="G146" s="214"/>
      <c r="H146" s="214"/>
      <c r="I146" s="214"/>
    </row>
    <row r="147" spans="2:9" ht="12.75" customHeight="1">
      <c r="B147" s="39" t="s">
        <v>439</v>
      </c>
      <c r="C147" s="214" t="s">
        <v>508</v>
      </c>
      <c r="D147" s="214"/>
      <c r="E147" s="214"/>
      <c r="F147" s="214"/>
      <c r="G147" s="214"/>
      <c r="H147" s="214"/>
      <c r="I147" s="214"/>
    </row>
    <row r="148" spans="2:9">
      <c r="B148" s="39" t="s">
        <v>509</v>
      </c>
      <c r="C148" s="214" t="s">
        <v>510</v>
      </c>
      <c r="D148" s="214"/>
      <c r="E148" s="214"/>
      <c r="F148" s="214"/>
      <c r="G148" s="214"/>
      <c r="H148" s="214"/>
      <c r="I148" s="214"/>
    </row>
    <row r="149" spans="2:9">
      <c r="B149" s="39" t="s">
        <v>254</v>
      </c>
      <c r="C149" s="214" t="s">
        <v>511</v>
      </c>
      <c r="D149" s="214"/>
      <c r="E149" s="214"/>
      <c r="F149" s="214"/>
      <c r="G149" s="214"/>
      <c r="H149" s="214"/>
      <c r="I149" s="214"/>
    </row>
    <row r="150" spans="2:9" ht="12.75" customHeight="1">
      <c r="B150" s="39" t="s">
        <v>431</v>
      </c>
      <c r="C150" s="214" t="s">
        <v>512</v>
      </c>
      <c r="D150" s="214"/>
      <c r="E150" s="214"/>
      <c r="F150" s="214"/>
      <c r="G150" s="214"/>
      <c r="H150" s="214"/>
      <c r="I150" s="214"/>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E24"/>
  <sheetViews>
    <sheetView topLeftCell="A14" workbookViewId="0">
      <selection activeCell="C17" sqref="C17:C24"/>
    </sheetView>
  </sheetViews>
  <sheetFormatPr defaultRowHeight="12.75" customHeight="1"/>
  <cols>
    <col min="1" max="1" width="19.5703125" customWidth="1"/>
    <col min="2" max="3" width="21.42578125" customWidth="1"/>
    <col min="4" max="4" width="37.42578125" customWidth="1"/>
    <col min="5" max="5" width="91" customWidth="1"/>
  </cols>
  <sheetData>
    <row r="1" spans="1:5" ht="12.95">
      <c r="A1" s="85" t="s">
        <v>37</v>
      </c>
      <c r="B1" s="86" t="s">
        <v>532</v>
      </c>
      <c r="C1" s="86" t="s">
        <v>533</v>
      </c>
      <c r="D1" s="86" t="s">
        <v>534</v>
      </c>
      <c r="E1" s="86" t="s">
        <v>535</v>
      </c>
    </row>
    <row r="2" spans="1:5" ht="12.95">
      <c r="A2" s="87">
        <v>45226</v>
      </c>
      <c r="B2" s="88" t="s">
        <v>536</v>
      </c>
      <c r="C2" s="88"/>
      <c r="D2" s="88"/>
      <c r="E2" s="89" t="s">
        <v>537</v>
      </c>
    </row>
    <row r="3" spans="1:5" ht="26.1">
      <c r="A3" s="87">
        <v>45273</v>
      </c>
      <c r="B3" s="88" t="s">
        <v>538</v>
      </c>
      <c r="C3" s="90" t="s">
        <v>539</v>
      </c>
      <c r="D3" s="90"/>
      <c r="E3" s="91" t="s">
        <v>540</v>
      </c>
    </row>
    <row r="4" spans="1:5" ht="26.1">
      <c r="A4" s="121">
        <v>45274</v>
      </c>
      <c r="B4" s="90" t="s">
        <v>538</v>
      </c>
      <c r="C4" s="90" t="s">
        <v>539</v>
      </c>
      <c r="D4" s="90"/>
      <c r="E4" s="91" t="s">
        <v>541</v>
      </c>
    </row>
    <row r="5" spans="1:5" ht="12.95">
      <c r="A5" s="121">
        <v>45337</v>
      </c>
      <c r="B5" s="90" t="s">
        <v>538</v>
      </c>
      <c r="C5" s="90" t="s">
        <v>542</v>
      </c>
      <c r="D5" s="90"/>
      <c r="E5" s="90" t="s">
        <v>543</v>
      </c>
    </row>
    <row r="6" spans="1:5" ht="26.1">
      <c r="A6" s="121">
        <v>45358</v>
      </c>
      <c r="B6" s="90" t="s">
        <v>538</v>
      </c>
      <c r="C6" s="90" t="s">
        <v>544</v>
      </c>
      <c r="D6" s="90"/>
      <c r="E6" s="91" t="s">
        <v>545</v>
      </c>
    </row>
    <row r="7" spans="1:5" ht="26.1">
      <c r="A7" s="121">
        <v>45379</v>
      </c>
      <c r="B7" s="90" t="s">
        <v>538</v>
      </c>
      <c r="C7" s="90" t="s">
        <v>546</v>
      </c>
      <c r="D7" s="144">
        <v>31391</v>
      </c>
      <c r="E7" s="91" t="s">
        <v>547</v>
      </c>
    </row>
    <row r="8" spans="1:5" ht="12.95">
      <c r="A8" s="87">
        <v>45406</v>
      </c>
      <c r="B8" s="88" t="s">
        <v>538</v>
      </c>
      <c r="C8" s="90" t="s">
        <v>548</v>
      </c>
      <c r="D8" s="145">
        <v>32126</v>
      </c>
      <c r="E8" s="88" t="s">
        <v>549</v>
      </c>
    </row>
    <row r="9" spans="1:5" ht="12.75" customHeight="1">
      <c r="A9" s="146">
        <v>45427</v>
      </c>
      <c r="B9" s="90" t="s">
        <v>550</v>
      </c>
      <c r="C9" s="90" t="s">
        <v>551</v>
      </c>
      <c r="D9" s="90"/>
      <c r="E9" s="88" t="s">
        <v>552</v>
      </c>
    </row>
    <row r="10" spans="1:5" ht="12.75" customHeight="1">
      <c r="A10" s="146">
        <v>45427</v>
      </c>
      <c r="B10" s="90" t="s">
        <v>550</v>
      </c>
      <c r="C10" s="90" t="s">
        <v>551</v>
      </c>
      <c r="D10" s="148"/>
      <c r="E10" s="90" t="s">
        <v>553</v>
      </c>
    </row>
    <row r="11" spans="1:5" ht="39">
      <c r="A11" s="121">
        <v>45447</v>
      </c>
      <c r="B11" s="90" t="s">
        <v>538</v>
      </c>
      <c r="C11" s="90" t="s">
        <v>554</v>
      </c>
      <c r="D11" s="144" t="s">
        <v>555</v>
      </c>
      <c r="E11" s="91" t="s">
        <v>556</v>
      </c>
    </row>
    <row r="12" spans="1:5" ht="39">
      <c r="A12" s="121">
        <v>45519</v>
      </c>
      <c r="B12" s="90" t="s">
        <v>538</v>
      </c>
      <c r="C12" s="90" t="s">
        <v>557</v>
      </c>
      <c r="D12" s="144" t="s">
        <v>558</v>
      </c>
      <c r="E12" s="91" t="s">
        <v>559</v>
      </c>
    </row>
    <row r="13" spans="1:5" ht="36.950000000000003" customHeight="1">
      <c r="A13" s="121">
        <v>45531</v>
      </c>
      <c r="B13" s="90" t="s">
        <v>538</v>
      </c>
      <c r="C13" s="90" t="s">
        <v>560</v>
      </c>
      <c r="D13" s="144">
        <v>38986</v>
      </c>
      <c r="E13" s="91" t="s">
        <v>561</v>
      </c>
    </row>
    <row r="14" spans="1:5" ht="12.95">
      <c r="A14" s="121">
        <v>45548</v>
      </c>
      <c r="B14" s="90" t="s">
        <v>538</v>
      </c>
      <c r="C14" s="90" t="s">
        <v>562</v>
      </c>
      <c r="D14" s="144">
        <v>40622</v>
      </c>
      <c r="E14" s="91" t="s">
        <v>563</v>
      </c>
    </row>
    <row r="15" spans="1:5" ht="26.1">
      <c r="A15" s="121">
        <v>45573</v>
      </c>
      <c r="B15" s="90" t="s">
        <v>538</v>
      </c>
      <c r="C15" s="90" t="s">
        <v>564</v>
      </c>
      <c r="D15" s="144" t="s">
        <v>565</v>
      </c>
      <c r="E15" s="91" t="s">
        <v>566</v>
      </c>
    </row>
    <row r="16" spans="1:5" ht="39.75" customHeight="1">
      <c r="A16" s="195">
        <v>45587</v>
      </c>
      <c r="B16" s="90" t="s">
        <v>550</v>
      </c>
      <c r="C16" s="90" t="s">
        <v>567</v>
      </c>
      <c r="D16" s="90" t="s">
        <v>568</v>
      </c>
      <c r="E16" s="193" t="s">
        <v>569</v>
      </c>
    </row>
    <row r="17" spans="1:5" ht="34.5" customHeight="1">
      <c r="A17" s="196">
        <v>45587</v>
      </c>
      <c r="B17" s="88" t="s">
        <v>550</v>
      </c>
      <c r="C17" s="90" t="s">
        <v>567</v>
      </c>
      <c r="D17" s="88" t="s">
        <v>568</v>
      </c>
      <c r="E17" s="194" t="s">
        <v>570</v>
      </c>
    </row>
    <row r="18" spans="1:5" ht="12.75" customHeight="1">
      <c r="A18" s="195">
        <v>45594</v>
      </c>
      <c r="B18" s="90" t="s">
        <v>571</v>
      </c>
      <c r="C18" s="90" t="s">
        <v>567</v>
      </c>
      <c r="D18" s="88" t="s">
        <v>568</v>
      </c>
      <c r="E18" s="90" t="s">
        <v>572</v>
      </c>
    </row>
    <row r="19" spans="1:5" ht="12.75" customHeight="1">
      <c r="A19" s="195">
        <v>45594</v>
      </c>
      <c r="B19" s="90" t="s">
        <v>571</v>
      </c>
      <c r="C19" s="90" t="s">
        <v>567</v>
      </c>
      <c r="D19" s="88" t="s">
        <v>568</v>
      </c>
      <c r="E19" s="90" t="s">
        <v>573</v>
      </c>
    </row>
    <row r="20" spans="1:5" ht="12.75" customHeight="1">
      <c r="A20" s="195">
        <v>45594</v>
      </c>
      <c r="B20" s="90" t="s">
        <v>571</v>
      </c>
      <c r="C20" s="90" t="s">
        <v>567</v>
      </c>
      <c r="D20" s="88" t="s">
        <v>568</v>
      </c>
      <c r="E20" s="90" t="s">
        <v>574</v>
      </c>
    </row>
    <row r="21" spans="1:5" ht="12.75" customHeight="1">
      <c r="A21" s="195">
        <v>45594</v>
      </c>
      <c r="B21" s="90" t="s">
        <v>571</v>
      </c>
      <c r="C21" s="90" t="s">
        <v>567</v>
      </c>
      <c r="D21" s="88" t="s">
        <v>568</v>
      </c>
      <c r="E21" s="90" t="s">
        <v>575</v>
      </c>
    </row>
    <row r="22" spans="1:5" ht="12.75" customHeight="1">
      <c r="A22" s="195">
        <v>45594</v>
      </c>
      <c r="B22" s="90" t="s">
        <v>571</v>
      </c>
      <c r="C22" s="90" t="s">
        <v>567</v>
      </c>
      <c r="D22" s="88" t="s">
        <v>568</v>
      </c>
      <c r="E22" s="90" t="s">
        <v>576</v>
      </c>
    </row>
    <row r="23" spans="1:5" ht="12.75" customHeight="1">
      <c r="A23" s="195">
        <v>45594</v>
      </c>
      <c r="B23" s="90" t="s">
        <v>571</v>
      </c>
      <c r="C23" s="90" t="s">
        <v>567</v>
      </c>
      <c r="D23" s="88" t="s">
        <v>568</v>
      </c>
      <c r="E23" s="90" t="s">
        <v>577</v>
      </c>
    </row>
    <row r="24" spans="1:5" ht="12.75" customHeight="1">
      <c r="A24" s="195">
        <v>45594</v>
      </c>
      <c r="B24" s="90" t="s">
        <v>571</v>
      </c>
      <c r="C24" s="90" t="s">
        <v>567</v>
      </c>
      <c r="D24" s="88" t="s">
        <v>568</v>
      </c>
      <c r="E24" s="90" t="s">
        <v>578</v>
      </c>
    </row>
  </sheetData>
  <phoneticPr fontId="19"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L i n k e d T a b l e U p d a t e M o d e " > < C u s t o m C o n t e n t > < ! [ C D A T A [ T r u e ] ] > < / C u s t o m C o n t e n t > < / G e m i n i > 
</file>

<file path=customXml/item10.xml>��< ? x m l   v e r s i o n = " 1 . 0 "   e n c o d i n g = " U T F - 1 6 " ? > < G e m i n i   x m l n s = " h t t p : / / g e m i n i / p i v o t c u s t o m i z a t i o n / M a n u a l C a l c M o d e " > < C u s t o m C o n t e n t > < ! [ C D A T A [ F a l s e ] ] > < / C u s t o m C o n t e n t > < / G e m i n i > 
</file>

<file path=customXml/item11.xml>��< ? x m l   v e r s i o n = " 1 . 0 "   e n c o d i n g = " U T F - 1 6 " ? > < G e m i n i   x m l n s = " h t t p : / / g e m i n i / p i v o t c u s t o m i z a t i o n / S h o w H i d d e n " > < C u s t o m C o n t e n t > < ! [ C D A T A [ T r u e ] ] > < / C u s t o m C o n t e n t > < / G e m i n i > 
</file>

<file path=customXml/item12.xml>��< ? x m l   v e r s i o n = " 1 . 0 "   e n c o d i n g = " U T F - 1 6 " ? > < G e m i n i   x m l n s = " h t t p : / / g e m i n i / p i v o t c u s t o m i z a t i o n / P o w e r P i v o t V e r s i o n " > < C u s t o m C o n t e n t > < ! [ C D A T A [ 2 0 1 5 . 1 3 0 . 8 0 0 . 1 1 5 2 ] ] > < / C u s t o m C o n t e n t > < / G e m i n i > 
</file>

<file path=customXml/item13.xml>��< ? x m l   v e r s i o n = " 1 . 0 "   e n c o d i n g = " U T F - 1 6 " ? > < G e m i n i   x m l n s = " h t t p : / / g e m i n i / p i v o t c u s t o m i z a t i o n / T a b l e O r d e r " > < C u s t o m C o n t e n t > < ! [ C D A T A [ T e s t S c e n a r i o M a p p i n g , L i s t T e s t C a s e s ] ] > < / C u s t o m C o n t e n t > < / G e m i n i > 
</file>

<file path=customXml/item1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5.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6</Theme>
    <Doc_x0020_Number xmlns="336dc6f7-e858-42a6-bc18-5509d747a3d8">MHHS-DEL1913</Doc_x0020_Number>
    <V xmlns="3333897b-ac89-48f6-a1d8-b7f0e78cfc78">0.6.6</V>
    <Archive xmlns="3333897b-ac89-48f6-a1d8-b7f0e78cfc78">false</Archive>
    <SubType xmlns="3333897b-ac89-48f6-a1d8-b7f0e78cfc78">Approach and Plan</SubType>
    <Shortname xmlns="3333897b-ac89-48f6-a1d8-b7f0e78cfc78">SITFTS-0905 MET Change REGS Rejection v0.6.6(redlined)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7.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9.xml>��< ? x m l   v e r s i o n = " 1 . 0 "   e n c o d i n g = " U T F - 1 6 " ? > < G e m i n i   x m l n s = " h t t p : / / g e m i n i / p i v o t c u s t o m i z a t i o n / I s S a n d b o x E m b e d d e d " > < C u s t o m C o n t e n t > < ! [ C D A T A [ y e s ] ] > < / C u s t o m C o n t e n t > < / G e m i n i > 
</file>

<file path=customXml/item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0.xml><?xml version="1.0" encoding="utf-8"?>
<LongProperties xmlns="http://schemas.microsoft.com/office/2006/metadata/longProperties"/>
</file>

<file path=customXml/item21.xml><?xml version="1.0" encoding="utf-8"?>
<?mso-contentType ?>
<FormTemplates xmlns="http://schemas.microsoft.com/sharepoint/v3/contenttype/forms">
  <Display>DocumentLibraryForm</Display>
  <Edit>DocumentLibraryForm</Edit>
  <New>DocumentLibraryForm</New>
</FormTemplates>
</file>

<file path=customXml/item22.xml>��< ? x m l   v e r s i o n = " 1 . 0 "   e n c o d i n g = " U T F - 1 6 " ? > < G e m i n i   x m l n s = " h t t p : / / g e m i n i / p i v o t c u s t o m i z a t i o n / S a n d b o x N o n E m p t y " > < C u s t o m C o n t e n t > < ! [ C D A T A [ 1 ] ] > < / C u s t o m C o n t e n t > < / G e m i n i > 
</file>

<file path=customXml/item3.xml>��< ? x m l   v e r s i o n = " 1 . 0 "   e n c o d i n g = " U T F - 1 6 " ? > < G e m i n i   x m l n s = " h t t p : / / g e m i n i / p i v o t c u s t o m i z a t i o n / R e l a t i o n s h i p A u t o D e t e c t i o n E n a b l e d " > < C u s t o m C o n t e n t > < ! [ C D A T A [ T r u e ] ] > < / C u s t o m C o n t e n t > < / G e m i n i > 
</file>

<file path=customXml/item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6.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7.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1 6 " ? > < G e m i n i   x m l n s = " h t t p : / / g e m i n i / p i v o t c u s t o m i z a t i o n / C l i e n t W i n d o w X M L " > < C u s t o m C o n t e n t > < ! [ C D A T A [ L i s t T e s t C a s e s ] ] > < / C u s t o m C o n t e n t > < / G e m i n i > 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E04F1CE5-45C7-4E4F-91D0-9359B3664F76}"/>
</file>

<file path=customXml/itemProps10.xml><?xml version="1.0" encoding="utf-8"?>
<ds:datastoreItem xmlns:ds="http://schemas.openxmlformats.org/officeDocument/2006/customXml" ds:itemID="{DBAF05AB-F124-44D4-BE05-ADBA76A7608B}"/>
</file>

<file path=customXml/itemProps11.xml><?xml version="1.0" encoding="utf-8"?>
<ds:datastoreItem xmlns:ds="http://schemas.openxmlformats.org/officeDocument/2006/customXml" ds:itemID="{3ED2FCB3-7BB2-43EF-BF5B-AC8C7B7D75F2}"/>
</file>

<file path=customXml/itemProps12.xml><?xml version="1.0" encoding="utf-8"?>
<ds:datastoreItem xmlns:ds="http://schemas.openxmlformats.org/officeDocument/2006/customXml" ds:itemID="{D9F2506A-096D-4282-AFE0-4D224D5E0AEC}"/>
</file>

<file path=customXml/itemProps13.xml><?xml version="1.0" encoding="utf-8"?>
<ds:datastoreItem xmlns:ds="http://schemas.openxmlformats.org/officeDocument/2006/customXml" ds:itemID="{03469DB4-9989-4D4F-A61F-11840276784A}"/>
</file>

<file path=customXml/itemProps14.xml><?xml version="1.0" encoding="utf-8"?>
<ds:datastoreItem xmlns:ds="http://schemas.openxmlformats.org/officeDocument/2006/customXml" ds:itemID="{CAA97406-2F27-474C-B3CA-C11C801C49B3}"/>
</file>

<file path=customXml/itemProps15.xml><?xml version="1.0" encoding="utf-8"?>
<ds:datastoreItem xmlns:ds="http://schemas.openxmlformats.org/officeDocument/2006/customXml" ds:itemID="{B63136F9-FA54-4457-A4B6-ADD6821FB360}"/>
</file>

<file path=customXml/itemProps16.xml><?xml version="1.0" encoding="utf-8"?>
<ds:datastoreItem xmlns:ds="http://schemas.openxmlformats.org/officeDocument/2006/customXml" ds:itemID="{2EA5258D-E562-49C9-B3C3-AA99E90D5521}"/>
</file>

<file path=customXml/itemProps17.xml><?xml version="1.0" encoding="utf-8"?>
<ds:datastoreItem xmlns:ds="http://schemas.openxmlformats.org/officeDocument/2006/customXml" ds:itemID="{9F40FCE1-A123-434C-98DE-7DD70FBA401F}"/>
</file>

<file path=customXml/itemProps18.xml><?xml version="1.0" encoding="utf-8"?>
<ds:datastoreItem xmlns:ds="http://schemas.openxmlformats.org/officeDocument/2006/customXml" ds:itemID="{754BA2C4-7350-4664-8913-AF9742BBB1B4}"/>
</file>

<file path=customXml/itemProps19.xml><?xml version="1.0" encoding="utf-8"?>
<ds:datastoreItem xmlns:ds="http://schemas.openxmlformats.org/officeDocument/2006/customXml" ds:itemID="{82D17A39-7362-4A78-AE15-1823402EB666}"/>
</file>

<file path=customXml/itemProps2.xml><?xml version="1.0" encoding="utf-8"?>
<ds:datastoreItem xmlns:ds="http://schemas.openxmlformats.org/officeDocument/2006/customXml" ds:itemID="{415DE8ED-DD0A-40C7-A3C3-B7BF9A5BC888}"/>
</file>

<file path=customXml/itemProps20.xml><?xml version="1.0" encoding="utf-8"?>
<ds:datastoreItem xmlns:ds="http://schemas.openxmlformats.org/officeDocument/2006/customXml" ds:itemID="{61714EBB-B6C6-4162-AEDB-1C1CDDC3B30F}"/>
</file>

<file path=customXml/itemProps21.xml><?xml version="1.0" encoding="utf-8"?>
<ds:datastoreItem xmlns:ds="http://schemas.openxmlformats.org/officeDocument/2006/customXml" ds:itemID="{2F2EBD76-66D4-4D65-8220-362C25FFAB46}"/>
</file>

<file path=customXml/itemProps22.xml><?xml version="1.0" encoding="utf-8"?>
<ds:datastoreItem xmlns:ds="http://schemas.openxmlformats.org/officeDocument/2006/customXml" ds:itemID="{244455A0-D22D-46CF-804D-B97CCD31D68F}"/>
</file>

<file path=customXml/itemProps3.xml><?xml version="1.0" encoding="utf-8"?>
<ds:datastoreItem xmlns:ds="http://schemas.openxmlformats.org/officeDocument/2006/customXml" ds:itemID="{CEAFFA47-9F07-4E1B-B889-00A82E114DC4}"/>
</file>

<file path=customXml/itemProps4.xml><?xml version="1.0" encoding="utf-8"?>
<ds:datastoreItem xmlns:ds="http://schemas.openxmlformats.org/officeDocument/2006/customXml" ds:itemID="{B0C46337-F9AF-42B5-B870-7844657956C8}"/>
</file>

<file path=customXml/itemProps5.xml><?xml version="1.0" encoding="utf-8"?>
<ds:datastoreItem xmlns:ds="http://schemas.openxmlformats.org/officeDocument/2006/customXml" ds:itemID="{A66D994B-D92D-4651-898C-C14275D22CEC}"/>
</file>

<file path=customXml/itemProps6.xml><?xml version="1.0" encoding="utf-8"?>
<ds:datastoreItem xmlns:ds="http://schemas.openxmlformats.org/officeDocument/2006/customXml" ds:itemID="{0A2B1A8E-F8E1-4779-B024-035B266A662C}"/>
</file>

<file path=customXml/itemProps7.xml><?xml version="1.0" encoding="utf-8"?>
<ds:datastoreItem xmlns:ds="http://schemas.openxmlformats.org/officeDocument/2006/customXml" ds:itemID="{4061DE5A-DF45-458D-BC92-A5AE374946FE}"/>
</file>

<file path=customXml/itemProps8.xml><?xml version="1.0" encoding="utf-8"?>
<ds:datastoreItem xmlns:ds="http://schemas.openxmlformats.org/officeDocument/2006/customXml" ds:itemID="{05D2A7C8-F4B4-4C4D-9FBF-6928468FB8C8}"/>
</file>

<file path=customXml/itemProps9.xml><?xml version="1.0" encoding="utf-8"?>
<ds:datastoreItem xmlns:ds="http://schemas.openxmlformats.org/officeDocument/2006/customXml" ds:itemID="{6AD1B133-24D7-46EB-A358-823E74D746D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Aman Shimpi (MHHSProgramme)</cp:lastModifiedBy>
  <cp:revision/>
  <dcterms:created xsi:type="dcterms:W3CDTF">2010-03-25T18:25:09Z</dcterms:created>
  <dcterms:modified xsi:type="dcterms:W3CDTF">2024-12-03T12:46:43Z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2024-03-07T11:17:35Z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0ea5baa6-e4cf-4bf1-93a8-3375734ecc4d</vt:lpwstr>
  </property>
  <property fmtid="{D5CDD505-2E9C-101B-9397-08002B2CF9AE}" pid="31" name="MSIP_Label_77ccc63a-f756-4161-8054-32c679179e9e_ContentBits">
    <vt:lpwstr>2</vt:lpwstr>
  </property>
</Properties>
</file>